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480" windowHeight="9435"/>
  </bookViews>
  <sheets>
    <sheet name="стр.1" sheetId="5" r:id="rId1"/>
  </sheets>
  <definedNames>
    <definedName name="_xlnm.Print_Area" localSheetId="0">стр.1!$A$1:$HH$85</definedName>
  </definedNames>
  <calcPr calcId="124519" iterate="1"/>
</workbook>
</file>

<file path=xl/calcChain.xml><?xml version="1.0" encoding="utf-8"?>
<calcChain xmlns="http://schemas.openxmlformats.org/spreadsheetml/2006/main">
  <c r="FC36" i="5"/>
  <c r="FC35"/>
  <c r="FC42"/>
  <c r="GF44"/>
  <c r="FC41"/>
  <c r="GF41" s="1"/>
  <c r="GF43"/>
  <c r="FC57"/>
  <c r="FC56"/>
  <c r="FC55"/>
  <c r="FC54"/>
  <c r="FC53"/>
  <c r="FC52"/>
  <c r="FC37"/>
  <c r="GF37" s="1"/>
  <c r="FC38"/>
  <c r="GF38" s="1"/>
  <c r="FC39"/>
  <c r="GF68"/>
  <c r="GF67"/>
  <c r="GF46"/>
  <c r="FC72" l="1"/>
  <c r="GF71"/>
  <c r="GF70"/>
  <c r="GF66"/>
  <c r="GF62"/>
  <c r="GF63"/>
  <c r="GF61"/>
  <c r="GF58"/>
  <c r="GF56"/>
  <c r="GF59"/>
  <c r="GF54"/>
  <c r="GF39"/>
  <c r="GF36"/>
  <c r="GF40"/>
  <c r="GF53"/>
  <c r="GF51"/>
  <c r="GF52"/>
  <c r="GF60"/>
  <c r="GF50"/>
  <c r="GF47"/>
  <c r="GF48"/>
  <c r="GF69"/>
  <c r="GF45"/>
  <c r="GF42"/>
  <c r="GF55"/>
  <c r="GF49"/>
  <c r="GF57"/>
  <c r="GF64"/>
  <c r="GF65"/>
  <c r="GF35"/>
  <c r="GF72" l="1"/>
</calcChain>
</file>

<file path=xl/sharedStrings.xml><?xml version="1.0" encoding="utf-8"?>
<sst xmlns="http://schemas.openxmlformats.org/spreadsheetml/2006/main" count="205" uniqueCount="120">
  <si>
    <t>Наименование органа, осуществляющего</t>
  </si>
  <si>
    <t>Наименование бюджета</t>
  </si>
  <si>
    <t>КОДЫ</t>
  </si>
  <si>
    <t>Дата</t>
  </si>
  <si>
    <t>Форма по ОКУД</t>
  </si>
  <si>
    <t>по ОКПО</t>
  </si>
  <si>
    <t>Глава по БК</t>
  </si>
  <si>
    <t>код</t>
  </si>
  <si>
    <t>Номер страницы</t>
  </si>
  <si>
    <t>Всего страниц</t>
  </si>
  <si>
    <t>(подпись)</t>
  </si>
  <si>
    <t>(расшифровка подписи)</t>
  </si>
  <si>
    <t>ОТМЕТКА ОРГАНА, ОСУЩЕСТВЛЯЮЩЕГО ВЕДЕНИЕ ЛИЦЕВОГО СЧЕТА,</t>
  </si>
  <si>
    <t>Ответственный</t>
  </si>
  <si>
    <t>исполнитель</t>
  </si>
  <si>
    <t>(должность)</t>
  </si>
  <si>
    <t>(телефон)</t>
  </si>
  <si>
    <t xml:space="preserve"> г.</t>
  </si>
  <si>
    <t>СВЕДЕНИЯ</t>
  </si>
  <si>
    <t>0501016</t>
  </si>
  <si>
    <t>УТВЕРЖДАЮ</t>
  </si>
  <si>
    <t>ИНН/КПП</t>
  </si>
  <si>
    <t>Дата представления предыдущих Сведений</t>
  </si>
  <si>
    <t>по ОКЕИ</t>
  </si>
  <si>
    <t>по ОКВ</t>
  </si>
  <si>
    <t>Единица измерения: руб. (с точностью до второго десятичного знака)</t>
  </si>
  <si>
    <t>(наименование иностранной валюты)</t>
  </si>
  <si>
    <t>Наименование субсидии</t>
  </si>
  <si>
    <t>Код
субсидии</t>
  </si>
  <si>
    <t>сумма</t>
  </si>
  <si>
    <t>поступления</t>
  </si>
  <si>
    <t>выплаты</t>
  </si>
  <si>
    <t>Планируемые</t>
  </si>
  <si>
    <t>Разрешенный к использованию</t>
  </si>
  <si>
    <t>остаток субсидии прошлых лет</t>
  </si>
  <si>
    <t>на начало 20</t>
  </si>
  <si>
    <t>Всего</t>
  </si>
  <si>
    <t>функции и полномочия учредителя</t>
  </si>
  <si>
    <t>О ПРИНЯТИИ НАСТОЯЩИХ СВЕДЕНИЙ</t>
  </si>
  <si>
    <t>учреждение (подразделение)</t>
  </si>
  <si>
    <t>«</t>
  </si>
  <si>
    <t>»</t>
  </si>
  <si>
    <t>от «</t>
  </si>
  <si>
    <t>по ОКТМО</t>
  </si>
  <si>
    <t>Государственное (муниципальное)</t>
  </si>
  <si>
    <t xml:space="preserve">ведение лицевого счета </t>
  </si>
  <si>
    <t>Код                                      
по бюджетной классификации РФ</t>
  </si>
  <si>
    <t>Код объекта ФАИП</t>
  </si>
  <si>
    <t xml:space="preserve">Суммы возврата дебиторской задолженности прошлых лет </t>
  </si>
  <si>
    <t>1</t>
  </si>
  <si>
    <t>8 (81741) 2-12-59</t>
  </si>
  <si>
    <t>196200225</t>
  </si>
  <si>
    <t>196200310</t>
  </si>
  <si>
    <t>3522000576/352201001</t>
  </si>
  <si>
    <t>10572737</t>
  </si>
  <si>
    <t>196200345</t>
  </si>
  <si>
    <t>Козлова О.В.</t>
  </si>
  <si>
    <t>21</t>
  </si>
  <si>
    <t>Субсидия бюджетным учреждениям на укрепление материально- технической базы</t>
  </si>
  <si>
    <t>Приобретение орг.техники (компьютеры)</t>
  </si>
  <si>
    <t>Субсидия бюджетным учреждениям на организацию бесплатного горячего питания   обучающихся, получающих начальное общее образование в муниципальных образовательных организациях (область)</t>
  </si>
  <si>
    <t>Субсидия бюджетным учреждениям на организацию бесплатного горячего питания   обучающихся, получающих начальное общее образование в муниципальных образовательных организациях (федер.бюджет)</t>
  </si>
  <si>
    <t>экономист МКУ "ЦО"</t>
  </si>
  <si>
    <t>Субсидия бюджетным организациям  на  приобретение услуг распределительно- логистического центра   (район)</t>
  </si>
  <si>
    <t>Субсидия бюджетным учреждениям на организацию бесплатного горячего питания   обучающихся, получающих начальное общее образование в муниципальных образова-тельных организациях (федеральный бюджет)</t>
  </si>
  <si>
    <t>Субсидия бюджетным организациям на  обеспечение образовательных организаций материально-технической базой для внедрения  цифровой образова-тельной среды (федеральный бюджет)</t>
  </si>
  <si>
    <t>Субсидия бюджетным учреждениям на организацию бесплатного горячего питания   обучающихся, получающих начальное общее образование в муниципальных образовательных организациях (област.бюджет)</t>
  </si>
  <si>
    <t>Субсидия бюджетным организациям на  обеспечение образовательных организаций материально-технической базой для внедрения  цифровой образова-тельной среды (областной бюджет)</t>
  </si>
  <si>
    <t>Субсидия бюджетным организациям на  обеспечение образовательных организаций материально-технической базой для внедрения  цифровой образова-тельной среды (раон.бюджет)</t>
  </si>
  <si>
    <t xml:space="preserve">Субсидия бюджетным организациям на проведение мероприятий по обеспечению условий для организации питания обучающихся   (Ремонт пище-блока, приобретение оборудования для пищеблока) (областной бюджет)                                                               </t>
  </si>
  <si>
    <t xml:space="preserve">Субсидия бюджетным организациям на проведение мероприятий по обеспечению условий для организации питания обучающихся   (Ремонт пище-блока, приобретение оборудования для пищеблока) (район.бюджет)                                                          </t>
  </si>
  <si>
    <t xml:space="preserve">Субсидия бюджетным организациям на проведение мероприятий по обеспечению условий для организации питания обучающихся   (Ремонт пище-блока, приобретение оборудования для пищеблока) (областной бюджет)                                                                </t>
  </si>
  <si>
    <t xml:space="preserve">Субсидия бюджетным организациям на проведение мероприятий по обеспечению условий для организации питания обучающихся   (Ремонт пище-блока, приобретение оборудования для пищеблока) (район.бюджет)                                                       </t>
  </si>
  <si>
    <t xml:space="preserve">Субсидия бюджетным организациям на строительство, рекон-струкцию, кап.ремонт и ремонт общеобра-зовательных орга-низаций муници- пальной собствен-ности (Капит.ремонт электрики)(район.бюджет)
</t>
  </si>
  <si>
    <t xml:space="preserve">Субсидия бюджетным организациям на строительство, рекон-струкцию, кап.ремонт и ремонт общеобра-зовательных орга-низаций муници- пальной собствен-ности (Капит.ремонт электрики) (областной бюджет)
</t>
  </si>
  <si>
    <t>296200226</t>
  </si>
  <si>
    <t>296200342</t>
  </si>
  <si>
    <t>296200225</t>
  </si>
  <si>
    <t>296200310</t>
  </si>
  <si>
    <t>Субсидия бюджетным учреждениям на обеспечение предоставления питания обучающимся сОВЗ (питание в коррекции- область)</t>
  </si>
  <si>
    <t>Субсидия бюджетным учреждениям на обеспечение предоставления питания обучающимся сОВЗ (питание в коррекции- область),</t>
  </si>
  <si>
    <t>296200262</t>
  </si>
  <si>
    <t xml:space="preserve">Директор </t>
  </si>
  <si>
    <t>Проничева И.В.</t>
  </si>
  <si>
    <t>Главный экономист МКУ  "ЦО"</t>
  </si>
  <si>
    <t>Волкова Ю.А.</t>
  </si>
  <si>
    <t>Глава Чагодощенского муниципального округа</t>
  </si>
  <si>
    <t>А.В. Косёнков</t>
  </si>
  <si>
    <t>19554000</t>
  </si>
  <si>
    <t>296</t>
  </si>
  <si>
    <t>бюджет Чагодощенского муниципального округа</t>
  </si>
  <si>
    <t>Администрация Чагодощенского муниципального округа</t>
  </si>
  <si>
    <t>Сектор ГКУ ВО "Областное казначейство" по Чагодощенскому муниципального района</t>
  </si>
  <si>
    <t>Субсидия бюджетным учреждениям на обеспечение предоставления питания обучающимся сОВЗ (питание в коррекции- (бюджет округа)</t>
  </si>
  <si>
    <t>Субсидия бюджет-ным организациям на мероприятие по энергосбережению и повышению энер-гетической эффе-ктивности в части освещения зданий, закупка и установка энерг. оборудования.(бюджет округа)</t>
  </si>
  <si>
    <t>Субсидия бюджетным учреждениям на организацию бесплатного горячего питания   обучающихся, получающих начальное общее образование в муниципальных образовательных организациях (бюджет округа)</t>
  </si>
  <si>
    <t>Субсидия бюджетным организациям на мероприятие по  организации отдыха и оздоровлению детей (Мероприятия по летнему отдыху) (бюджет округа)</t>
  </si>
  <si>
    <t>Субсидия бюджетным организациям на мероприятие по  организации отдыха и оздоровлению детей (Мероприятия по летнему отдыху)(бюджет округа)</t>
  </si>
  <si>
    <t>Субсидия  бюдже-тным организациям  на реализацию мероприятий по модернизации школьных систем образования (капитальный ремонт) (федер.бюджет)</t>
  </si>
  <si>
    <t>Субсидия  бюдже-тным организациям  на реализацию мероприятий по модернизации школьных систем образования (капитальный ремонт) (обл.бюджет)</t>
  </si>
  <si>
    <t>Субсидия  бюдже-тным организациям  на реализацию мероприятий по модернизации школьных систем образования (капитальный ремонт) (бюджет округа)</t>
  </si>
  <si>
    <t>Субсидия бюджетным учреждениям на мероприятия по приспособлению зданий и помещений мун-х дошкольных образовательных организаций и мун-х общеобразовательных организаций для беспрепятственного доступа инвалидов(детей-инв.)(обл. бюджет)</t>
  </si>
  <si>
    <t>Субсидия бюджетным учреждениям на мероприятия по приспособлению зданий и помещений мун-х дошкольных образовательных организаций и мун-х общеобразовательных организаций для беспрепятственного доступа инвалидов(детей-инв.)(бюджет округа)</t>
  </si>
  <si>
    <t>296200346</t>
  </si>
  <si>
    <t>Субсидия бюджетным учреждениям на мероприятия по совершенствованию МТБ ОУ, реализующих образовательные программы с изучением правил ДД(бюджет округа)</t>
  </si>
  <si>
    <t>24</t>
  </si>
  <si>
    <t>МБОУ "Сазоновская СОШ"</t>
  </si>
  <si>
    <t>152</t>
  </si>
  <si>
    <t>ОБ ОПЕРАЦИЯХ С ЦЕЛЕВЫМИ СУБСИДИЯМИ, ПРЕДОСТАВЛЕННЫМИ ГОСУДАРСТВЕННОМУ (МУНИЦИПАЛЬНОМУ)  УЧРЕЖДЕНИЮ НА 2024 год</t>
  </si>
  <si>
    <t>Субсидия бюджетным учреждениям на обеспечение предоставления социальной поддержки отдельным категориям+дети инв. (льготное питание- область)</t>
  </si>
  <si>
    <t>Субсидия бюджетным учреждениям на укрепление МТБ (бюджет округа)</t>
  </si>
  <si>
    <t>Субсидия бюджетным учреждениям на укрепление МТБ (бюджет округа)сертификат</t>
  </si>
  <si>
    <t>296200345</t>
  </si>
  <si>
    <t>Субсидия  бюдже-тным организациям  на реализацию мероприятий по модернизации школьных систем образования (оборудование) (обл.бюджет)</t>
  </si>
  <si>
    <t>Субсидия  бюдже-тным организациям  на реализацию мероприятий по модернизации школьных систем образования (оборудование софин) (бюджет округа)</t>
  </si>
  <si>
    <t>05</t>
  </si>
  <si>
    <t>ноября</t>
  </si>
  <si>
    <t>05.11.2024</t>
  </si>
  <si>
    <t>01</t>
  </si>
  <si>
    <t>ноября  2024г.</t>
  </si>
</sst>
</file>

<file path=xl/styles.xml><?xml version="1.0" encoding="utf-8"?>
<styleSheet xmlns="http://schemas.openxmlformats.org/spreadsheetml/2006/main">
  <fonts count="6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DashDotDot">
        <color indexed="64"/>
      </left>
      <right/>
      <top/>
      <bottom/>
      <diagonal/>
    </border>
    <border>
      <left/>
      <right style="mediumDashDotDot">
        <color indexed="64"/>
      </right>
      <top/>
      <bottom/>
      <diagonal/>
    </border>
    <border>
      <left style="mediumDashDotDot">
        <color indexed="64"/>
      </left>
      <right/>
      <top/>
      <bottom style="mediumDashDotDot">
        <color indexed="64"/>
      </bottom>
      <diagonal/>
    </border>
    <border>
      <left/>
      <right/>
      <top/>
      <bottom style="mediumDashDotDot">
        <color indexed="64"/>
      </bottom>
      <diagonal/>
    </border>
    <border>
      <left/>
      <right style="mediumDashDotDot">
        <color indexed="64"/>
      </right>
      <top/>
      <bottom style="mediumDashDotDot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DashDotDot">
        <color indexed="64"/>
      </left>
      <right/>
      <top style="mediumDashDotDot">
        <color indexed="64"/>
      </top>
      <bottom/>
      <diagonal/>
    </border>
    <border>
      <left/>
      <right/>
      <top style="mediumDashDotDot">
        <color indexed="64"/>
      </top>
      <bottom/>
      <diagonal/>
    </border>
    <border>
      <left/>
      <right style="mediumDashDotDot">
        <color indexed="64"/>
      </right>
      <top style="mediumDashDotDot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4">
    <xf numFmtId="0" fontId="0" fillId="0" borderId="0" xfId="0"/>
    <xf numFmtId="0" fontId="1" fillId="2" borderId="0" xfId="0" applyFont="1" applyFill="1"/>
    <xf numFmtId="0" fontId="1" fillId="2" borderId="0" xfId="0" applyNumberFormat="1" applyFont="1" applyFill="1" applyBorder="1" applyAlignment="1">
      <alignment horizontal="left" vertical="top"/>
    </xf>
    <xf numFmtId="0" fontId="1" fillId="2" borderId="0" xfId="0" applyNumberFormat="1" applyFont="1" applyFill="1" applyBorder="1" applyAlignment="1">
      <alignment horizontal="left"/>
    </xf>
    <xf numFmtId="0" fontId="1" fillId="2" borderId="0" xfId="0" applyNumberFormat="1" applyFont="1" applyFill="1" applyBorder="1" applyAlignment="1">
      <alignment horizontal="right"/>
    </xf>
    <xf numFmtId="0" fontId="2" fillId="2" borderId="0" xfId="0" applyNumberFormat="1" applyFont="1" applyFill="1" applyBorder="1" applyAlignment="1">
      <alignment horizontal="left"/>
    </xf>
    <xf numFmtId="0" fontId="2" fillId="2" borderId="0" xfId="0" applyNumberFormat="1" applyFont="1" applyFill="1" applyBorder="1" applyAlignment="1">
      <alignment horizontal="left" vertical="center"/>
    </xf>
    <xf numFmtId="0" fontId="1" fillId="2" borderId="0" xfId="0" applyNumberFormat="1" applyFont="1" applyFill="1" applyBorder="1" applyAlignment="1">
      <alignment horizontal="left" vertical="center"/>
    </xf>
    <xf numFmtId="0" fontId="1" fillId="2" borderId="0" xfId="0" applyNumberFormat="1" applyFont="1" applyFill="1" applyBorder="1" applyAlignment="1">
      <alignment horizontal="right" vertical="center"/>
    </xf>
    <xf numFmtId="0" fontId="1" fillId="2" borderId="0" xfId="0" applyNumberFormat="1" applyFont="1" applyFill="1" applyBorder="1" applyAlignment="1">
      <alignment horizontal="left" wrapText="1"/>
    </xf>
    <xf numFmtId="49" fontId="1" fillId="2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left" vertical="top"/>
    </xf>
    <xf numFmtId="0" fontId="1" fillId="2" borderId="2" xfId="0" applyNumberFormat="1" applyFont="1" applyFill="1" applyBorder="1" applyAlignment="1">
      <alignment horizontal="left" vertical="top"/>
    </xf>
    <xf numFmtId="0" fontId="1" fillId="2" borderId="3" xfId="0" applyNumberFormat="1" applyFont="1" applyFill="1" applyBorder="1" applyAlignment="1">
      <alignment horizontal="left" vertical="top"/>
    </xf>
    <xf numFmtId="0" fontId="2" fillId="2" borderId="0" xfId="0" applyNumberFormat="1" applyFont="1" applyFill="1" applyBorder="1" applyAlignment="1">
      <alignment horizontal="right"/>
    </xf>
    <xf numFmtId="0" fontId="1" fillId="2" borderId="0" xfId="0" applyNumberFormat="1" applyFont="1" applyFill="1" applyBorder="1" applyAlignment="1"/>
    <xf numFmtId="0" fontId="1" fillId="2" borderId="0" xfId="0" applyNumberFormat="1" applyFont="1" applyFill="1" applyBorder="1" applyAlignment="1">
      <alignment horizontal="center"/>
    </xf>
    <xf numFmtId="0" fontId="1" fillId="2" borderId="4" xfId="0" applyNumberFormat="1" applyFont="1" applyFill="1" applyBorder="1" applyAlignment="1">
      <alignment horizontal="left"/>
    </xf>
    <xf numFmtId="0" fontId="1" fillId="2" borderId="5" xfId="0" applyNumberFormat="1" applyFont="1" applyFill="1" applyBorder="1" applyAlignment="1">
      <alignment horizontal="left"/>
    </xf>
    <xf numFmtId="0" fontId="1" fillId="2" borderId="0" xfId="0" applyNumberFormat="1" applyFont="1" applyFill="1" applyBorder="1" applyAlignment="1">
      <alignment horizontal="center" vertical="top"/>
    </xf>
    <xf numFmtId="0" fontId="1" fillId="2" borderId="6" xfId="0" applyNumberFormat="1" applyFont="1" applyFill="1" applyBorder="1" applyAlignment="1">
      <alignment horizontal="left"/>
    </xf>
    <xf numFmtId="0" fontId="1" fillId="2" borderId="7" xfId="0" applyNumberFormat="1" applyFont="1" applyFill="1" applyBorder="1" applyAlignment="1">
      <alignment horizontal="left"/>
    </xf>
    <xf numFmtId="0" fontId="1" fillId="2" borderId="8" xfId="0" applyNumberFormat="1" applyFont="1" applyFill="1" applyBorder="1" applyAlignment="1">
      <alignment horizontal="left"/>
    </xf>
    <xf numFmtId="0" fontId="1" fillId="2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2" fontId="1" fillId="0" borderId="0" xfId="0" applyNumberFormat="1" applyFont="1" applyFill="1" applyBorder="1" applyAlignment="1">
      <alignment horizontal="left"/>
    </xf>
    <xf numFmtId="0" fontId="1" fillId="3" borderId="0" xfId="0" applyNumberFormat="1" applyFont="1" applyFill="1" applyBorder="1" applyAlignment="1">
      <alignment horizontal="left"/>
    </xf>
    <xf numFmtId="2" fontId="1" fillId="3" borderId="0" xfId="0" applyNumberFormat="1" applyFont="1" applyFill="1" applyBorder="1" applyAlignment="1">
      <alignment horizontal="left"/>
    </xf>
    <xf numFmtId="4" fontId="1" fillId="0" borderId="10" xfId="0" applyNumberFormat="1" applyFont="1" applyFill="1" applyBorder="1" applyAlignment="1">
      <alignment horizontal="center"/>
    </xf>
    <xf numFmtId="0" fontId="1" fillId="0" borderId="11" xfId="0" applyNumberFormat="1" applyFont="1" applyFill="1" applyBorder="1" applyAlignment="1">
      <alignment wrapText="1"/>
    </xf>
    <xf numFmtId="0" fontId="1" fillId="0" borderId="10" xfId="0" applyNumberFormat="1" applyFont="1" applyFill="1" applyBorder="1" applyAlignment="1">
      <alignment wrapText="1"/>
    </xf>
    <xf numFmtId="0" fontId="1" fillId="0" borderId="12" xfId="0" applyNumberFormat="1" applyFont="1" applyFill="1" applyBorder="1" applyAlignment="1">
      <alignment wrapText="1"/>
    </xf>
    <xf numFmtId="49" fontId="1" fillId="0" borderId="13" xfId="0" applyNumberFormat="1" applyFont="1" applyFill="1" applyBorder="1" applyAlignment="1">
      <alignment horizontal="center"/>
    </xf>
    <xf numFmtId="49" fontId="1" fillId="0" borderId="9" xfId="0" applyNumberFormat="1" applyFont="1" applyFill="1" applyBorder="1" applyAlignment="1">
      <alignment horizontal="center"/>
    </xf>
    <xf numFmtId="49" fontId="1" fillId="0" borderId="14" xfId="0" applyNumberFormat="1" applyFont="1" applyFill="1" applyBorder="1" applyAlignment="1">
      <alignment horizontal="center"/>
    </xf>
    <xf numFmtId="49" fontId="1" fillId="0" borderId="15" xfId="0" applyNumberFormat="1" applyFont="1" applyFill="1" applyBorder="1" applyAlignment="1">
      <alignment horizontal="center"/>
    </xf>
    <xf numFmtId="49" fontId="1" fillId="0" borderId="16" xfId="0" applyNumberFormat="1" applyFont="1" applyFill="1" applyBorder="1" applyAlignment="1">
      <alignment horizontal="center"/>
    </xf>
    <xf numFmtId="2" fontId="1" fillId="0" borderId="14" xfId="0" applyNumberFormat="1" applyFont="1" applyFill="1" applyBorder="1" applyAlignment="1">
      <alignment horizontal="center"/>
    </xf>
    <xf numFmtId="2" fontId="1" fillId="0" borderId="15" xfId="0" applyNumberFormat="1" applyFont="1" applyFill="1" applyBorder="1" applyAlignment="1">
      <alignment horizontal="center"/>
    </xf>
    <xf numFmtId="2" fontId="1" fillId="0" borderId="16" xfId="0" applyNumberFormat="1" applyFont="1" applyFill="1" applyBorder="1" applyAlignment="1">
      <alignment horizontal="center"/>
    </xf>
    <xf numFmtId="2" fontId="1" fillId="0" borderId="9" xfId="0" applyNumberFormat="1" applyFont="1" applyFill="1" applyBorder="1" applyAlignment="1">
      <alignment horizontal="center"/>
    </xf>
    <xf numFmtId="0" fontId="1" fillId="2" borderId="0" xfId="0" applyNumberFormat="1" applyFont="1" applyFill="1" applyBorder="1" applyAlignment="1"/>
    <xf numFmtId="0" fontId="1" fillId="2" borderId="2" xfId="0" applyNumberFormat="1" applyFont="1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center"/>
    </xf>
    <xf numFmtId="0" fontId="1" fillId="0" borderId="17" xfId="0" applyNumberFormat="1" applyFont="1" applyFill="1" applyBorder="1" applyAlignment="1">
      <alignment horizontal="left" vertical="center" wrapText="1"/>
    </xf>
    <xf numFmtId="0" fontId="1" fillId="0" borderId="18" xfId="0" applyNumberFormat="1" applyFont="1" applyFill="1" applyBorder="1" applyAlignment="1">
      <alignment horizontal="left" vertical="center" wrapText="1"/>
    </xf>
    <xf numFmtId="0" fontId="1" fillId="2" borderId="26" xfId="0" applyNumberFormat="1" applyFont="1" applyFill="1" applyBorder="1" applyAlignment="1">
      <alignment horizontal="center" vertical="top"/>
    </xf>
    <xf numFmtId="0" fontId="1" fillId="2" borderId="0" xfId="0" applyNumberFormat="1" applyFont="1" applyFill="1" applyBorder="1" applyAlignment="1">
      <alignment horizontal="center"/>
    </xf>
    <xf numFmtId="0" fontId="1" fillId="2" borderId="0" xfId="0" applyNumberFormat="1" applyFont="1" applyFill="1" applyBorder="1" applyAlignment="1">
      <alignment horizontal="left"/>
    </xf>
    <xf numFmtId="49" fontId="1" fillId="2" borderId="45" xfId="0" applyNumberFormat="1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horizontal="center"/>
    </xf>
    <xf numFmtId="49" fontId="1" fillId="2" borderId="46" xfId="0" applyNumberFormat="1" applyFont="1" applyFill="1" applyBorder="1" applyAlignment="1">
      <alignment horizontal="center"/>
    </xf>
    <xf numFmtId="0" fontId="1" fillId="2" borderId="0" xfId="0" applyNumberFormat="1" applyFont="1" applyFill="1" applyBorder="1" applyAlignment="1">
      <alignment horizontal="right"/>
    </xf>
    <xf numFmtId="0" fontId="1" fillId="2" borderId="10" xfId="0" applyNumberFormat="1" applyFont="1" applyFill="1" applyBorder="1" applyAlignment="1">
      <alignment horizontal="center" vertical="top"/>
    </xf>
    <xf numFmtId="49" fontId="1" fillId="2" borderId="2" xfId="0" applyNumberFormat="1" applyFont="1" applyFill="1" applyBorder="1" applyAlignment="1">
      <alignment horizontal="left"/>
    </xf>
    <xf numFmtId="0" fontId="1" fillId="2" borderId="0" xfId="0" applyNumberFormat="1" applyFont="1" applyFill="1" applyBorder="1" applyAlignment="1">
      <alignment horizontal="center" vertical="top"/>
    </xf>
    <xf numFmtId="49" fontId="1" fillId="2" borderId="35" xfId="0" applyNumberFormat="1" applyFont="1" applyFill="1" applyBorder="1" applyAlignment="1">
      <alignment horizontal="center"/>
    </xf>
    <xf numFmtId="49" fontId="1" fillId="2" borderId="26" xfId="0" applyNumberFormat="1" applyFont="1" applyFill="1" applyBorder="1" applyAlignment="1">
      <alignment horizontal="center"/>
    </xf>
    <xf numFmtId="49" fontId="1" fillId="2" borderId="36" xfId="0" applyNumberFormat="1" applyFont="1" applyFill="1" applyBorder="1" applyAlignment="1">
      <alignment horizontal="center"/>
    </xf>
    <xf numFmtId="49" fontId="1" fillId="2" borderId="37" xfId="0" applyNumberFormat="1" applyFont="1" applyFill="1" applyBorder="1" applyAlignment="1">
      <alignment horizontal="center"/>
    </xf>
    <xf numFmtId="49" fontId="1" fillId="2" borderId="0" xfId="0" applyNumberFormat="1" applyFont="1" applyFill="1" applyBorder="1" applyAlignment="1">
      <alignment horizontal="center"/>
    </xf>
    <xf numFmtId="49" fontId="1" fillId="2" borderId="38" xfId="0" applyNumberFormat="1" applyFont="1" applyFill="1" applyBorder="1" applyAlignment="1">
      <alignment horizontal="center"/>
    </xf>
    <xf numFmtId="49" fontId="1" fillId="2" borderId="39" xfId="0" applyNumberFormat="1" applyFont="1" applyFill="1" applyBorder="1" applyAlignment="1">
      <alignment horizontal="center"/>
    </xf>
    <xf numFmtId="49" fontId="1" fillId="2" borderId="40" xfId="0" applyNumberFormat="1" applyFont="1" applyFill="1" applyBorder="1" applyAlignment="1">
      <alignment horizontal="center"/>
    </xf>
    <xf numFmtId="0" fontId="2" fillId="2" borderId="26" xfId="0" applyNumberFormat="1" applyFont="1" applyFill="1" applyBorder="1" applyAlignment="1">
      <alignment horizontal="center" wrapText="1"/>
    </xf>
    <xf numFmtId="0" fontId="2" fillId="2" borderId="2" xfId="0" applyNumberFormat="1" applyFont="1" applyFill="1" applyBorder="1" applyAlignment="1">
      <alignment horizontal="center" wrapText="1"/>
    </xf>
    <xf numFmtId="49" fontId="1" fillId="2" borderId="19" xfId="0" applyNumberFormat="1" applyFont="1" applyFill="1" applyBorder="1" applyAlignment="1">
      <alignment horizontal="center" vertical="center"/>
    </xf>
    <xf numFmtId="49" fontId="1" fillId="2" borderId="20" xfId="0" applyNumberFormat="1" applyFont="1" applyFill="1" applyBorder="1" applyAlignment="1">
      <alignment horizontal="center" vertical="center"/>
    </xf>
    <xf numFmtId="49" fontId="1" fillId="2" borderId="21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/>
    </xf>
    <xf numFmtId="49" fontId="1" fillId="2" borderId="9" xfId="0" applyNumberFormat="1" applyFont="1" applyFill="1" applyBorder="1" applyAlignment="1">
      <alignment horizontal="center"/>
    </xf>
    <xf numFmtId="49" fontId="1" fillId="2" borderId="47" xfId="0" applyNumberFormat="1" applyFon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right"/>
    </xf>
    <xf numFmtId="0" fontId="1" fillId="2" borderId="10" xfId="0" applyNumberFormat="1" applyFont="1" applyFill="1" applyBorder="1" applyAlignment="1">
      <alignment horizontal="center" vertical="center" wrapText="1"/>
    </xf>
    <xf numFmtId="0" fontId="1" fillId="2" borderId="10" xfId="0" applyNumberFormat="1" applyFont="1" applyFill="1" applyBorder="1" applyAlignment="1">
      <alignment horizontal="center" vertical="center"/>
    </xf>
    <xf numFmtId="0" fontId="1" fillId="2" borderId="49" xfId="0" applyNumberFormat="1" applyFont="1" applyFill="1" applyBorder="1" applyAlignment="1">
      <alignment horizontal="right"/>
    </xf>
    <xf numFmtId="49" fontId="1" fillId="2" borderId="29" xfId="0" applyNumberFormat="1" applyFont="1" applyFill="1" applyBorder="1" applyAlignment="1">
      <alignment horizontal="center" vertical="center"/>
    </xf>
    <xf numFmtId="49" fontId="1" fillId="2" borderId="30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/>
    </xf>
    <xf numFmtId="0" fontId="1" fillId="2" borderId="11" xfId="0" applyNumberFormat="1" applyFont="1" applyFill="1" applyBorder="1" applyAlignment="1">
      <alignment horizontal="center" vertical="center"/>
    </xf>
    <xf numFmtId="0" fontId="1" fillId="2" borderId="49" xfId="0" applyNumberFormat="1" applyFont="1" applyFill="1" applyBorder="1" applyAlignment="1">
      <alignment horizontal="center"/>
    </xf>
    <xf numFmtId="0" fontId="1" fillId="2" borderId="50" xfId="0" applyNumberFormat="1" applyFont="1" applyFill="1" applyBorder="1" applyAlignment="1">
      <alignment horizontal="center"/>
    </xf>
    <xf numFmtId="0" fontId="1" fillId="2" borderId="34" xfId="0" applyNumberFormat="1" applyFont="1" applyFill="1" applyBorder="1" applyAlignment="1">
      <alignment horizontal="center"/>
    </xf>
    <xf numFmtId="0" fontId="1" fillId="2" borderId="26" xfId="0" applyNumberFormat="1" applyFont="1" applyFill="1" applyBorder="1" applyAlignment="1">
      <alignment horizontal="center"/>
    </xf>
    <xf numFmtId="0" fontId="1" fillId="2" borderId="23" xfId="0" applyNumberFormat="1" applyFont="1" applyFill="1" applyBorder="1" applyAlignment="1">
      <alignment horizontal="center"/>
    </xf>
    <xf numFmtId="0" fontId="1" fillId="2" borderId="34" xfId="0" applyNumberFormat="1" applyFont="1" applyFill="1" applyBorder="1" applyAlignment="1">
      <alignment horizontal="center" vertical="center" wrapText="1"/>
    </xf>
    <xf numFmtId="0" fontId="1" fillId="2" borderId="26" xfId="0" applyNumberFormat="1" applyFont="1" applyFill="1" applyBorder="1" applyAlignment="1">
      <alignment horizontal="center" vertical="center" wrapText="1"/>
    </xf>
    <xf numFmtId="0" fontId="1" fillId="2" borderId="23" xfId="0" applyNumberFormat="1" applyFont="1" applyFill="1" applyBorder="1" applyAlignment="1">
      <alignment horizontal="center" vertical="center" wrapText="1"/>
    </xf>
    <xf numFmtId="0" fontId="1" fillId="2" borderId="49" xfId="0" applyNumberFormat="1" applyFont="1" applyFill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1" fillId="2" borderId="50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center"/>
    </xf>
    <xf numFmtId="0" fontId="1" fillId="2" borderId="34" xfId="0" applyNumberFormat="1" applyFont="1" applyFill="1" applyBorder="1" applyAlignment="1">
      <alignment horizontal="center" vertical="center"/>
    </xf>
    <xf numFmtId="0" fontId="1" fillId="2" borderId="26" xfId="0" applyNumberFormat="1" applyFont="1" applyFill="1" applyBorder="1" applyAlignment="1">
      <alignment horizontal="center" vertical="center"/>
    </xf>
    <xf numFmtId="0" fontId="1" fillId="2" borderId="49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0" fontId="1" fillId="2" borderId="12" xfId="0" applyNumberFormat="1" applyFont="1" applyFill="1" applyBorder="1" applyAlignment="1">
      <alignment horizontal="center" vertical="top"/>
    </xf>
    <xf numFmtId="0" fontId="2" fillId="2" borderId="0" xfId="0" applyNumberFormat="1" applyFont="1" applyFill="1" applyBorder="1" applyAlignment="1">
      <alignment horizontal="center" wrapText="1"/>
    </xf>
    <xf numFmtId="49" fontId="1" fillId="2" borderId="48" xfId="0" applyNumberFormat="1" applyFont="1" applyFill="1" applyBorder="1" applyAlignment="1">
      <alignment horizontal="center"/>
    </xf>
    <xf numFmtId="49" fontId="1" fillId="2" borderId="17" xfId="0" applyNumberFormat="1" applyFont="1" applyFill="1" applyBorder="1" applyAlignment="1">
      <alignment horizontal="center"/>
    </xf>
    <xf numFmtId="49" fontId="1" fillId="2" borderId="18" xfId="0" applyNumberFormat="1" applyFont="1" applyFill="1" applyBorder="1" applyAlignment="1">
      <alignment horizontal="center"/>
    </xf>
    <xf numFmtId="0" fontId="3" fillId="2" borderId="31" xfId="0" applyNumberFormat="1" applyFont="1" applyFill="1" applyBorder="1" applyAlignment="1">
      <alignment horizontal="center"/>
    </xf>
    <xf numFmtId="0" fontId="3" fillId="2" borderId="32" xfId="0" applyNumberFormat="1" applyFont="1" applyFill="1" applyBorder="1" applyAlignment="1">
      <alignment horizontal="center"/>
    </xf>
    <xf numFmtId="0" fontId="3" fillId="2" borderId="33" xfId="0" applyNumberFormat="1" applyFont="1" applyFill="1" applyBorder="1" applyAlignment="1">
      <alignment horizontal="center"/>
    </xf>
    <xf numFmtId="0" fontId="1" fillId="2" borderId="22" xfId="0" applyNumberFormat="1" applyFont="1" applyFill="1" applyBorder="1" applyAlignment="1">
      <alignment horizontal="center" vertical="top"/>
    </xf>
    <xf numFmtId="0" fontId="1" fillId="2" borderId="34" xfId="0" applyNumberFormat="1" applyFont="1" applyFill="1" applyBorder="1" applyAlignment="1">
      <alignment horizontal="center" vertical="top"/>
    </xf>
    <xf numFmtId="0" fontId="1" fillId="2" borderId="29" xfId="0" applyNumberFormat="1" applyFont="1" applyFill="1" applyBorder="1" applyAlignment="1">
      <alignment horizontal="center"/>
    </xf>
    <xf numFmtId="0" fontId="1" fillId="2" borderId="20" xfId="0" applyNumberFormat="1" applyFont="1" applyFill="1" applyBorder="1" applyAlignment="1">
      <alignment horizontal="center"/>
    </xf>
    <xf numFmtId="0" fontId="1" fillId="2" borderId="30" xfId="0" applyNumberFormat="1" applyFont="1" applyFill="1" applyBorder="1" applyAlignment="1">
      <alignment horizontal="center"/>
    </xf>
    <xf numFmtId="0" fontId="1" fillId="2" borderId="19" xfId="0" applyNumberFormat="1" applyFont="1" applyFill="1" applyBorder="1" applyAlignment="1">
      <alignment horizontal="center" vertical="top"/>
    </xf>
    <xf numFmtId="0" fontId="1" fillId="2" borderId="20" xfId="0" applyNumberFormat="1" applyFont="1" applyFill="1" applyBorder="1" applyAlignment="1">
      <alignment horizontal="center" vertical="top"/>
    </xf>
    <xf numFmtId="0" fontId="1" fillId="2" borderId="21" xfId="0" applyNumberFormat="1" applyFont="1" applyFill="1" applyBorder="1" applyAlignment="1">
      <alignment horizontal="center" vertical="top"/>
    </xf>
    <xf numFmtId="4" fontId="4" fillId="0" borderId="10" xfId="0" applyNumberFormat="1" applyFont="1" applyFill="1" applyBorder="1" applyAlignment="1">
      <alignment horizontal="center"/>
    </xf>
    <xf numFmtId="49" fontId="1" fillId="2" borderId="27" xfId="0" applyNumberFormat="1" applyFont="1" applyFill="1" applyBorder="1" applyAlignment="1">
      <alignment horizontal="center"/>
    </xf>
    <xf numFmtId="49" fontId="1" fillId="2" borderId="15" xfId="0" applyNumberFormat="1" applyFont="1" applyFill="1" applyBorder="1" applyAlignment="1">
      <alignment horizontal="center"/>
    </xf>
    <xf numFmtId="49" fontId="1" fillId="2" borderId="28" xfId="0" applyNumberFormat="1" applyFont="1" applyFill="1" applyBorder="1" applyAlignment="1">
      <alignment horizontal="center"/>
    </xf>
    <xf numFmtId="4" fontId="2" fillId="2" borderId="10" xfId="0" applyNumberFormat="1" applyFont="1" applyFill="1" applyBorder="1" applyAlignment="1">
      <alignment horizontal="center"/>
    </xf>
    <xf numFmtId="4" fontId="2" fillId="0" borderId="10" xfId="0" applyNumberFormat="1" applyFont="1" applyFill="1" applyBorder="1" applyAlignment="1">
      <alignment horizontal="center"/>
    </xf>
    <xf numFmtId="0" fontId="3" fillId="2" borderId="4" xfId="0" applyNumberFormat="1" applyFont="1" applyFill="1" applyBorder="1" applyAlignment="1">
      <alignment horizontal="center"/>
    </xf>
    <xf numFmtId="0" fontId="3" fillId="2" borderId="0" xfId="0" applyNumberFormat="1" applyFont="1" applyFill="1" applyBorder="1" applyAlignment="1">
      <alignment horizontal="center"/>
    </xf>
    <xf numFmtId="0" fontId="3" fillId="2" borderId="5" xfId="0" applyNumberFormat="1" applyFont="1" applyFill="1" applyBorder="1" applyAlignment="1">
      <alignment horizontal="center"/>
    </xf>
    <xf numFmtId="0" fontId="1" fillId="2" borderId="23" xfId="0" applyNumberFormat="1" applyFont="1" applyFill="1" applyBorder="1" applyAlignment="1">
      <alignment horizontal="center" vertical="top"/>
    </xf>
    <xf numFmtId="0" fontId="1" fillId="2" borderId="50" xfId="0" applyNumberFormat="1" applyFont="1" applyFill="1" applyBorder="1" applyAlignment="1">
      <alignment horizontal="left"/>
    </xf>
    <xf numFmtId="49" fontId="2" fillId="2" borderId="41" xfId="0" applyNumberFormat="1" applyFont="1" applyFill="1" applyBorder="1" applyAlignment="1">
      <alignment horizontal="center" vertical="center"/>
    </xf>
    <xf numFmtId="49" fontId="2" fillId="2" borderId="42" xfId="0" applyNumberFormat="1" applyFont="1" applyFill="1" applyBorder="1" applyAlignment="1">
      <alignment horizontal="center" vertical="center"/>
    </xf>
    <xf numFmtId="49" fontId="2" fillId="2" borderId="43" xfId="0" applyNumberFormat="1" applyFont="1" applyFill="1" applyBorder="1" applyAlignment="1">
      <alignment horizontal="center" vertical="center"/>
    </xf>
    <xf numFmtId="49" fontId="2" fillId="2" borderId="24" xfId="0" applyNumberFormat="1" applyFont="1" applyFill="1" applyBorder="1" applyAlignment="1">
      <alignment horizontal="center" vertical="center"/>
    </xf>
    <xf numFmtId="49" fontId="2" fillId="2" borderId="25" xfId="0" applyNumberFormat="1" applyFont="1" applyFill="1" applyBorder="1" applyAlignment="1">
      <alignment horizontal="center" vertical="center"/>
    </xf>
    <xf numFmtId="49" fontId="2" fillId="2" borderId="44" xfId="0" applyNumberFormat="1" applyFont="1" applyFill="1" applyBorder="1" applyAlignment="1">
      <alignment horizontal="center" vertical="center"/>
    </xf>
    <xf numFmtId="0" fontId="1" fillId="2" borderId="11" xfId="0" applyNumberFormat="1" applyFont="1" applyFill="1" applyBorder="1" applyAlignment="1">
      <alignment horizontal="center" vertical="top"/>
    </xf>
    <xf numFmtId="4" fontId="5" fillId="0" borderId="10" xfId="0" applyNumberFormat="1" applyFont="1" applyFill="1" applyBorder="1" applyAlignment="1">
      <alignment horizontal="center"/>
    </xf>
    <xf numFmtId="0" fontId="1" fillId="0" borderId="17" xfId="0" applyNumberFormat="1" applyFont="1" applyFill="1" applyBorder="1" applyAlignment="1">
      <alignment horizontal="left" wrapText="1"/>
    </xf>
    <xf numFmtId="0" fontId="1" fillId="0" borderId="18" xfId="0" applyNumberFormat="1" applyFont="1" applyFill="1" applyBorder="1" applyAlignment="1">
      <alignment horizontal="left" wrapText="1"/>
    </xf>
    <xf numFmtId="0" fontId="1" fillId="0" borderId="17" xfId="0" applyNumberFormat="1" applyFont="1" applyFill="1" applyBorder="1" applyAlignment="1">
      <alignment vertical="center" wrapText="1"/>
    </xf>
    <xf numFmtId="0" fontId="1" fillId="0" borderId="18" xfId="0" applyNumberFormat="1" applyFont="1" applyFill="1" applyBorder="1" applyAlignment="1">
      <alignment vertical="center" wrapText="1"/>
    </xf>
    <xf numFmtId="2" fontId="1" fillId="2" borderId="0" xfId="0" applyNumberFormat="1" applyFont="1" applyFill="1" applyBorder="1" applyAlignment="1">
      <alignment horizontal="center"/>
    </xf>
    <xf numFmtId="2" fontId="2" fillId="2" borderId="24" xfId="0" applyNumberFormat="1" applyFont="1" applyFill="1" applyBorder="1" applyAlignment="1">
      <alignment horizontal="center"/>
    </xf>
    <xf numFmtId="2" fontId="2" fillId="2" borderId="25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M85"/>
  <sheetViews>
    <sheetView tabSelected="1" view="pageBreakPreview" topLeftCell="A21" zoomScale="80" zoomScaleSheetLayoutView="80" workbookViewId="0">
      <selection activeCell="HL35" sqref="HL35"/>
    </sheetView>
  </sheetViews>
  <sheetFormatPr defaultColWidth="0.85546875" defaultRowHeight="12" customHeight="1"/>
  <cols>
    <col min="1" max="26" width="0.85546875" style="3"/>
    <col min="27" max="27" width="12.140625" style="3" customWidth="1"/>
    <col min="28" max="28" width="0.42578125" style="3" customWidth="1"/>
    <col min="29" max="49" width="0.85546875" style="3" hidden="1" customWidth="1"/>
    <col min="50" max="50" width="0.85546875" style="3"/>
    <col min="51" max="51" width="1.5703125" style="3" customWidth="1"/>
    <col min="52" max="153" width="0.85546875" style="3"/>
    <col min="154" max="154" width="0.5703125" style="3" customWidth="1"/>
    <col min="155" max="158" width="0.85546875" style="3" hidden="1" customWidth="1"/>
    <col min="159" max="181" width="0.85546875" style="3"/>
    <col min="182" max="182" width="0.140625" style="3" customWidth="1"/>
    <col min="183" max="187" width="0.85546875" style="3" hidden="1" customWidth="1"/>
    <col min="188" max="219" width="0.85546875" style="3"/>
    <col min="220" max="220" width="22.42578125" style="3" customWidth="1"/>
    <col min="221" max="222" width="19.140625" style="3" customWidth="1"/>
    <col min="223" max="226" width="9.28515625" style="3" customWidth="1"/>
    <col min="227" max="16384" width="0.85546875" style="3"/>
  </cols>
  <sheetData>
    <row r="1" spans="1:216" s="1" customFormat="1" ht="6" customHeight="1">
      <c r="BI1" s="3"/>
    </row>
    <row r="2" spans="1:216" ht="11.1" customHeight="1">
      <c r="EO2" s="48" t="s">
        <v>20</v>
      </c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  <c r="FF2" s="48"/>
      <c r="FG2" s="48"/>
      <c r="FH2" s="48"/>
      <c r="FI2" s="48"/>
      <c r="FJ2" s="48"/>
      <c r="FK2" s="48"/>
      <c r="FL2" s="48"/>
      <c r="FM2" s="48"/>
      <c r="FN2" s="48"/>
      <c r="FO2" s="48"/>
      <c r="FP2" s="48"/>
      <c r="FQ2" s="48"/>
      <c r="FR2" s="48"/>
      <c r="FS2" s="48"/>
      <c r="FT2" s="48"/>
      <c r="FU2" s="48"/>
      <c r="FV2" s="48"/>
      <c r="FW2" s="48"/>
      <c r="FX2" s="48"/>
      <c r="FY2" s="48"/>
      <c r="FZ2" s="48"/>
      <c r="GA2" s="48"/>
      <c r="GB2" s="48"/>
      <c r="GC2" s="48"/>
      <c r="GD2" s="48"/>
      <c r="GE2" s="48"/>
      <c r="GF2" s="48"/>
      <c r="GG2" s="48"/>
      <c r="GH2" s="48"/>
      <c r="GI2" s="48"/>
      <c r="GJ2" s="48"/>
      <c r="GK2" s="48"/>
      <c r="GL2" s="48"/>
      <c r="GM2" s="48"/>
      <c r="GN2" s="48"/>
      <c r="GO2" s="48"/>
      <c r="GP2" s="48"/>
      <c r="GQ2" s="48"/>
      <c r="GR2" s="48"/>
      <c r="GS2" s="48"/>
      <c r="GT2" s="48"/>
      <c r="GU2" s="48"/>
      <c r="GV2" s="48"/>
      <c r="GW2" s="48"/>
      <c r="GX2" s="48"/>
      <c r="GY2" s="48"/>
      <c r="GZ2" s="48"/>
      <c r="HA2" s="48"/>
      <c r="HB2" s="48"/>
      <c r="HC2" s="48"/>
      <c r="HD2" s="48"/>
      <c r="HE2" s="48"/>
      <c r="HF2" s="48"/>
      <c r="HG2" s="48"/>
      <c r="HH2" s="48"/>
    </row>
    <row r="3" spans="1:216" ht="21" customHeight="1"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</row>
    <row r="4" spans="1:216" ht="11.1" customHeight="1">
      <c r="EO4" s="48" t="s">
        <v>86</v>
      </c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  <c r="FU4" s="48"/>
      <c r="FV4" s="48"/>
      <c r="FW4" s="48"/>
      <c r="FX4" s="48"/>
      <c r="FY4" s="48"/>
      <c r="FZ4" s="48"/>
      <c r="GA4" s="48"/>
      <c r="GB4" s="48"/>
      <c r="GC4" s="48"/>
      <c r="GD4" s="48"/>
      <c r="GE4" s="48"/>
      <c r="GF4" s="48"/>
      <c r="GG4" s="48"/>
      <c r="GH4" s="48"/>
      <c r="GI4" s="48"/>
      <c r="GJ4" s="48"/>
      <c r="GK4" s="48"/>
      <c r="GL4" s="48"/>
      <c r="GM4" s="48"/>
      <c r="GN4" s="48"/>
      <c r="GO4" s="48"/>
      <c r="GP4" s="48"/>
      <c r="GQ4" s="48"/>
      <c r="GR4" s="48"/>
      <c r="GS4" s="48"/>
      <c r="GT4" s="48"/>
      <c r="GU4" s="48"/>
      <c r="GV4" s="48"/>
      <c r="GW4" s="48"/>
      <c r="GX4" s="48"/>
      <c r="GY4" s="48"/>
      <c r="GZ4" s="48"/>
      <c r="HA4" s="48"/>
      <c r="HB4" s="48"/>
      <c r="HC4" s="48"/>
      <c r="HD4" s="48"/>
      <c r="HE4" s="48"/>
      <c r="HF4" s="48"/>
      <c r="HG4" s="48"/>
      <c r="HH4" s="48"/>
    </row>
    <row r="5" spans="1:216" ht="16.5" customHeight="1">
      <c r="EO5" s="43"/>
      <c r="EP5" s="43"/>
      <c r="EQ5" s="43"/>
      <c r="ER5" s="43"/>
      <c r="ES5" s="43"/>
      <c r="ET5" s="43"/>
      <c r="EU5" s="43"/>
      <c r="EV5" s="43"/>
      <c r="EW5" s="43"/>
      <c r="EX5" s="43"/>
      <c r="EY5" s="43"/>
      <c r="EZ5" s="43"/>
      <c r="FA5" s="43"/>
      <c r="FB5" s="43"/>
      <c r="FC5" s="43"/>
      <c r="FD5" s="43"/>
      <c r="FE5" s="43"/>
      <c r="FF5" s="43"/>
      <c r="FG5" s="43"/>
      <c r="FH5" s="43"/>
      <c r="FI5" s="43"/>
      <c r="FJ5" s="43"/>
      <c r="FM5" s="43" t="s">
        <v>87</v>
      </c>
      <c r="FN5" s="43"/>
      <c r="FO5" s="43"/>
      <c r="FP5" s="43"/>
      <c r="FQ5" s="43"/>
      <c r="FR5" s="43"/>
      <c r="FS5" s="43"/>
      <c r="FT5" s="43"/>
      <c r="FU5" s="43"/>
      <c r="FV5" s="43"/>
      <c r="FW5" s="43"/>
      <c r="FX5" s="43"/>
      <c r="FY5" s="43"/>
      <c r="FZ5" s="43"/>
      <c r="GA5" s="43"/>
      <c r="GB5" s="43"/>
      <c r="GC5" s="43"/>
      <c r="GD5" s="43"/>
      <c r="GE5" s="43"/>
      <c r="GF5" s="43"/>
      <c r="GG5" s="43"/>
      <c r="GH5" s="43"/>
      <c r="GI5" s="43"/>
      <c r="GJ5" s="43"/>
      <c r="GK5" s="43"/>
      <c r="GL5" s="43"/>
      <c r="GM5" s="43"/>
      <c r="GN5" s="43"/>
      <c r="GO5" s="43"/>
      <c r="GP5" s="43"/>
      <c r="GQ5" s="43"/>
      <c r="GR5" s="43"/>
      <c r="GS5" s="43"/>
      <c r="GT5" s="43"/>
      <c r="GU5" s="43"/>
      <c r="GV5" s="43"/>
      <c r="GW5" s="43"/>
      <c r="GX5" s="43"/>
      <c r="GY5" s="43"/>
      <c r="GZ5" s="43"/>
      <c r="HA5" s="43"/>
      <c r="HB5" s="43"/>
      <c r="HC5" s="43"/>
      <c r="HD5" s="43"/>
      <c r="HE5" s="43"/>
      <c r="HF5" s="43"/>
      <c r="HG5" s="43"/>
      <c r="HH5" s="43"/>
    </row>
    <row r="6" spans="1:216" ht="9.75" customHeight="1"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  <c r="FF6" s="56"/>
      <c r="FG6" s="56"/>
      <c r="FH6" s="56"/>
      <c r="FI6" s="56"/>
      <c r="FJ6" s="56"/>
      <c r="FK6" s="2"/>
      <c r="FL6" s="2"/>
      <c r="FM6" s="56"/>
      <c r="FN6" s="56"/>
      <c r="FO6" s="56"/>
      <c r="FP6" s="56"/>
      <c r="FQ6" s="56"/>
      <c r="FR6" s="56"/>
      <c r="FS6" s="56"/>
      <c r="FT6" s="56"/>
      <c r="FU6" s="56"/>
      <c r="FV6" s="56"/>
      <c r="FW6" s="56"/>
      <c r="FX6" s="56"/>
      <c r="FY6" s="56"/>
      <c r="FZ6" s="56"/>
      <c r="GA6" s="56"/>
      <c r="GB6" s="56"/>
      <c r="GC6" s="56"/>
      <c r="GD6" s="56"/>
      <c r="GE6" s="56"/>
      <c r="GF6" s="56"/>
      <c r="GG6" s="56"/>
      <c r="GH6" s="56"/>
      <c r="GI6" s="56"/>
      <c r="GJ6" s="56"/>
      <c r="GK6" s="56"/>
      <c r="GL6" s="56"/>
      <c r="GM6" s="56"/>
      <c r="GN6" s="56"/>
      <c r="GO6" s="56"/>
      <c r="GP6" s="56"/>
      <c r="GQ6" s="56"/>
      <c r="GR6" s="56"/>
      <c r="GS6" s="56"/>
      <c r="GT6" s="56"/>
      <c r="GU6" s="56"/>
      <c r="GV6" s="56"/>
      <c r="GW6" s="56"/>
      <c r="GX6" s="56"/>
      <c r="GY6" s="56"/>
      <c r="GZ6" s="56"/>
      <c r="HA6" s="56"/>
      <c r="HB6" s="56"/>
      <c r="HC6" s="56"/>
      <c r="HD6" s="56"/>
      <c r="HE6" s="56"/>
      <c r="HF6" s="56"/>
      <c r="HG6" s="56"/>
      <c r="HH6" s="56"/>
    </row>
    <row r="7" spans="1:216" ht="11.1" customHeight="1">
      <c r="FD7" s="53" t="s">
        <v>40</v>
      </c>
      <c r="FE7" s="53"/>
      <c r="FF7" s="44" t="s">
        <v>115</v>
      </c>
      <c r="FG7" s="44"/>
      <c r="FH7" s="44"/>
      <c r="FI7" s="44"/>
      <c r="FJ7" s="44"/>
      <c r="FK7" s="49" t="s">
        <v>41</v>
      </c>
      <c r="FL7" s="49"/>
      <c r="FM7" s="44" t="s">
        <v>116</v>
      </c>
      <c r="FN7" s="44"/>
      <c r="FO7" s="44"/>
      <c r="FP7" s="44"/>
      <c r="FQ7" s="44"/>
      <c r="FR7" s="44"/>
      <c r="FS7" s="44"/>
      <c r="FT7" s="44"/>
      <c r="FU7" s="44"/>
      <c r="FV7" s="44"/>
      <c r="FW7" s="44"/>
      <c r="FX7" s="44"/>
      <c r="FY7" s="44"/>
      <c r="FZ7" s="44"/>
      <c r="GA7" s="44"/>
      <c r="GB7" s="44"/>
      <c r="GC7" s="44"/>
      <c r="GD7" s="44"/>
      <c r="GE7" s="44"/>
      <c r="GF7" s="44"/>
      <c r="GG7" s="44"/>
      <c r="GH7" s="44"/>
      <c r="GI7" s="44"/>
      <c r="GJ7" s="53">
        <v>20</v>
      </c>
      <c r="GK7" s="53"/>
      <c r="GL7" s="53"/>
      <c r="GM7" s="53"/>
      <c r="GN7" s="55" t="s">
        <v>105</v>
      </c>
      <c r="GO7" s="55"/>
      <c r="GP7" s="55"/>
      <c r="GQ7" s="49" t="s">
        <v>17</v>
      </c>
      <c r="GR7" s="49"/>
      <c r="GS7" s="49"/>
      <c r="HH7" s="4"/>
    </row>
    <row r="8" spans="1:216" ht="12.75" customHeight="1">
      <c r="B8" s="95" t="s">
        <v>18</v>
      </c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95"/>
      <c r="BG8" s="95"/>
      <c r="BH8" s="95"/>
      <c r="BI8" s="95"/>
      <c r="BJ8" s="95"/>
      <c r="BK8" s="95"/>
      <c r="BL8" s="95"/>
      <c r="BM8" s="95"/>
      <c r="BN8" s="95"/>
      <c r="BO8" s="95"/>
      <c r="BP8" s="95"/>
      <c r="BQ8" s="95"/>
      <c r="BR8" s="95"/>
      <c r="BS8" s="95"/>
      <c r="BT8" s="95"/>
      <c r="BU8" s="95"/>
      <c r="BV8" s="95"/>
      <c r="BW8" s="95"/>
      <c r="BX8" s="95"/>
      <c r="BY8" s="95"/>
      <c r="BZ8" s="95"/>
      <c r="CA8" s="95"/>
      <c r="CB8" s="95"/>
      <c r="CC8" s="95"/>
      <c r="CD8" s="95"/>
      <c r="CE8" s="95"/>
      <c r="CF8" s="95"/>
      <c r="CG8" s="95"/>
      <c r="CH8" s="95"/>
      <c r="CI8" s="95"/>
      <c r="CJ8" s="95"/>
      <c r="CK8" s="95"/>
      <c r="CL8" s="95"/>
      <c r="CM8" s="95"/>
      <c r="CN8" s="95"/>
      <c r="CO8" s="95"/>
      <c r="CP8" s="95"/>
      <c r="CQ8" s="95"/>
      <c r="CR8" s="95"/>
      <c r="CS8" s="95"/>
      <c r="CT8" s="95"/>
      <c r="CU8" s="95"/>
      <c r="CV8" s="95"/>
      <c r="CW8" s="95"/>
      <c r="CX8" s="95"/>
      <c r="CY8" s="95"/>
      <c r="CZ8" s="95"/>
      <c r="DA8" s="95"/>
      <c r="DB8" s="95"/>
      <c r="DC8" s="95"/>
      <c r="DD8" s="95"/>
      <c r="DE8" s="95"/>
      <c r="DF8" s="95"/>
      <c r="DG8" s="95"/>
      <c r="DH8" s="95"/>
      <c r="DI8" s="95"/>
      <c r="DJ8" s="95"/>
      <c r="DK8" s="95"/>
      <c r="DL8" s="95"/>
      <c r="DM8" s="95"/>
      <c r="DN8" s="95"/>
      <c r="DO8" s="95"/>
      <c r="DP8" s="95"/>
      <c r="DQ8" s="95"/>
      <c r="DR8" s="95"/>
      <c r="DS8" s="95"/>
      <c r="DT8" s="95"/>
      <c r="DU8" s="95"/>
      <c r="DV8" s="95"/>
      <c r="DW8" s="95"/>
      <c r="DX8" s="95"/>
      <c r="DY8" s="95"/>
      <c r="DZ8" s="95"/>
      <c r="EA8" s="95"/>
      <c r="EB8" s="95"/>
      <c r="EC8" s="95"/>
      <c r="ED8" s="95"/>
      <c r="EE8" s="95"/>
      <c r="EF8" s="95"/>
      <c r="EG8" s="95"/>
      <c r="EH8" s="95"/>
      <c r="EI8" s="95"/>
      <c r="EJ8" s="95"/>
      <c r="EK8" s="95"/>
      <c r="EL8" s="95"/>
      <c r="EM8" s="95"/>
      <c r="EN8" s="95"/>
      <c r="EO8" s="95"/>
      <c r="EP8" s="95"/>
      <c r="EQ8" s="95"/>
      <c r="ER8" s="95"/>
      <c r="ES8" s="95"/>
      <c r="ET8" s="95"/>
      <c r="EU8" s="95"/>
      <c r="EV8" s="95"/>
      <c r="EW8" s="95"/>
      <c r="EX8" s="95"/>
      <c r="EY8" s="95"/>
      <c r="EZ8" s="95"/>
      <c r="FA8" s="95"/>
      <c r="FB8" s="95"/>
      <c r="FC8" s="95"/>
      <c r="FD8" s="95"/>
      <c r="FE8" s="95"/>
      <c r="FF8" s="95"/>
      <c r="FG8" s="95"/>
      <c r="FH8" s="95"/>
      <c r="FI8" s="95"/>
      <c r="FJ8" s="95"/>
      <c r="FK8" s="95"/>
      <c r="FL8" s="95"/>
      <c r="FM8" s="95"/>
      <c r="FN8" s="95"/>
      <c r="FO8" s="95"/>
      <c r="FP8" s="95"/>
      <c r="FQ8" s="95"/>
      <c r="FR8" s="95"/>
      <c r="FS8" s="95"/>
      <c r="FT8" s="95"/>
      <c r="FU8" s="95"/>
      <c r="FV8" s="95"/>
      <c r="FW8" s="95"/>
      <c r="FX8" s="95"/>
      <c r="FY8" s="95"/>
      <c r="FZ8" s="95"/>
      <c r="GA8" s="95"/>
      <c r="GB8" s="95"/>
      <c r="GC8" s="95"/>
      <c r="GD8" s="95"/>
      <c r="GE8" s="95"/>
      <c r="GF8" s="95"/>
      <c r="GG8" s="95"/>
      <c r="GH8" s="95"/>
      <c r="GI8" s="95"/>
      <c r="GJ8" s="95"/>
      <c r="GK8" s="95"/>
      <c r="GL8" s="95"/>
      <c r="GM8" s="95"/>
    </row>
    <row r="9" spans="1:216" ht="27" customHeight="1" thickBot="1">
      <c r="A9" s="5"/>
      <c r="B9" s="103" t="s">
        <v>108</v>
      </c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BH9" s="103"/>
      <c r="BI9" s="103"/>
      <c r="BJ9" s="103"/>
      <c r="BK9" s="103"/>
      <c r="BL9" s="103"/>
      <c r="BM9" s="103"/>
      <c r="BN9" s="103"/>
      <c r="BO9" s="103"/>
      <c r="BP9" s="103"/>
      <c r="BQ9" s="103"/>
      <c r="BR9" s="103"/>
      <c r="BS9" s="103"/>
      <c r="BT9" s="103"/>
      <c r="BU9" s="103"/>
      <c r="BV9" s="103"/>
      <c r="BW9" s="103"/>
      <c r="BX9" s="103"/>
      <c r="BY9" s="103"/>
      <c r="BZ9" s="103"/>
      <c r="CA9" s="103"/>
      <c r="CB9" s="103"/>
      <c r="CC9" s="103"/>
      <c r="CD9" s="103"/>
      <c r="CE9" s="103"/>
      <c r="CF9" s="103"/>
      <c r="CG9" s="103"/>
      <c r="CH9" s="103"/>
      <c r="CI9" s="103"/>
      <c r="CJ9" s="103"/>
      <c r="CK9" s="103"/>
      <c r="CL9" s="103"/>
      <c r="CM9" s="103"/>
      <c r="CN9" s="103"/>
      <c r="CO9" s="103"/>
      <c r="CP9" s="103"/>
      <c r="CQ9" s="103"/>
      <c r="CR9" s="103"/>
      <c r="CS9" s="103"/>
      <c r="CT9" s="103"/>
      <c r="CU9" s="103"/>
      <c r="CV9" s="103"/>
      <c r="CW9" s="103"/>
      <c r="CX9" s="103"/>
      <c r="CY9" s="103"/>
      <c r="CZ9" s="103"/>
      <c r="DA9" s="103"/>
      <c r="DB9" s="103"/>
      <c r="DC9" s="103"/>
      <c r="DD9" s="103"/>
      <c r="DE9" s="103"/>
      <c r="DF9" s="103"/>
      <c r="DG9" s="103"/>
      <c r="DH9" s="103"/>
      <c r="DI9" s="103"/>
      <c r="DJ9" s="103"/>
      <c r="DK9" s="103"/>
      <c r="DL9" s="103"/>
      <c r="DM9" s="103"/>
      <c r="DN9" s="103"/>
      <c r="DO9" s="103"/>
      <c r="DP9" s="103"/>
      <c r="DQ9" s="103"/>
      <c r="DR9" s="103"/>
      <c r="DS9" s="103"/>
      <c r="DT9" s="103"/>
      <c r="DU9" s="103"/>
      <c r="DV9" s="103"/>
      <c r="DW9" s="103"/>
      <c r="DX9" s="103"/>
      <c r="DY9" s="103"/>
      <c r="DZ9" s="103"/>
      <c r="EA9" s="103"/>
      <c r="EB9" s="103"/>
      <c r="EC9" s="103"/>
      <c r="ED9" s="103"/>
      <c r="EE9" s="103"/>
      <c r="EF9" s="103"/>
      <c r="EG9" s="103"/>
      <c r="EH9" s="103"/>
      <c r="EI9" s="103"/>
      <c r="EJ9" s="103"/>
      <c r="EK9" s="103"/>
      <c r="EL9" s="103"/>
      <c r="EM9" s="103"/>
      <c r="EN9" s="103"/>
      <c r="EO9" s="103"/>
      <c r="EP9" s="103"/>
      <c r="EQ9" s="103"/>
      <c r="ER9" s="103"/>
      <c r="ES9" s="103"/>
      <c r="ET9" s="103"/>
      <c r="EU9" s="103"/>
      <c r="EV9" s="103"/>
      <c r="EW9" s="103"/>
      <c r="EX9" s="103"/>
      <c r="EY9" s="103"/>
      <c r="EZ9" s="103"/>
      <c r="FA9" s="103"/>
      <c r="FB9" s="103"/>
      <c r="FC9" s="103"/>
      <c r="FD9" s="103"/>
      <c r="FE9" s="103"/>
      <c r="FF9" s="103"/>
      <c r="FG9" s="103"/>
      <c r="FH9" s="103"/>
      <c r="FI9" s="103"/>
      <c r="FJ9" s="103"/>
      <c r="FK9" s="103"/>
      <c r="FL9" s="103"/>
      <c r="FM9" s="103"/>
      <c r="FN9" s="103"/>
      <c r="FO9" s="103"/>
      <c r="FP9" s="103"/>
      <c r="FQ9" s="103"/>
      <c r="FR9" s="103"/>
      <c r="FS9" s="103"/>
      <c r="FT9" s="103"/>
      <c r="FU9" s="103"/>
      <c r="FV9" s="103"/>
      <c r="FW9" s="103"/>
      <c r="FX9" s="103"/>
      <c r="FY9" s="103"/>
      <c r="FZ9" s="103"/>
      <c r="GA9" s="103"/>
      <c r="GB9" s="103"/>
      <c r="GC9" s="103"/>
      <c r="GD9" s="103"/>
      <c r="GE9" s="103"/>
      <c r="GF9" s="103"/>
      <c r="GG9" s="103"/>
      <c r="GH9" s="103"/>
      <c r="GI9" s="103"/>
      <c r="GJ9" s="103"/>
      <c r="GK9" s="103"/>
      <c r="GL9" s="103"/>
      <c r="GM9" s="103"/>
      <c r="GN9" s="103"/>
      <c r="GO9" s="103"/>
      <c r="GP9" s="103"/>
      <c r="GQ9" s="103"/>
      <c r="GR9" s="103"/>
      <c r="GU9" s="67" t="s">
        <v>2</v>
      </c>
      <c r="GV9" s="68"/>
      <c r="GW9" s="68"/>
      <c r="GX9" s="68"/>
      <c r="GY9" s="68"/>
      <c r="GZ9" s="68"/>
      <c r="HA9" s="68"/>
      <c r="HB9" s="68"/>
      <c r="HC9" s="68"/>
      <c r="HD9" s="68"/>
      <c r="HE9" s="68"/>
      <c r="HF9" s="68"/>
      <c r="HG9" s="68"/>
      <c r="HH9" s="69"/>
    </row>
    <row r="10" spans="1:216" ht="12" customHeight="1">
      <c r="GA10" s="5"/>
      <c r="GB10" s="5"/>
      <c r="GC10" s="6"/>
      <c r="GD10" s="6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8"/>
      <c r="GP10" s="8"/>
      <c r="GQ10" s="8"/>
      <c r="GR10" s="4"/>
      <c r="GS10" s="4" t="s">
        <v>4</v>
      </c>
      <c r="GU10" s="70" t="s">
        <v>19</v>
      </c>
      <c r="GV10" s="71"/>
      <c r="GW10" s="71"/>
      <c r="GX10" s="71"/>
      <c r="GY10" s="71"/>
      <c r="GZ10" s="71"/>
      <c r="HA10" s="71"/>
      <c r="HB10" s="71"/>
      <c r="HC10" s="71"/>
      <c r="HD10" s="71"/>
      <c r="HE10" s="71"/>
      <c r="HF10" s="71"/>
      <c r="HG10" s="71"/>
      <c r="HH10" s="72"/>
    </row>
    <row r="11" spans="1:216" ht="12" customHeight="1">
      <c r="AW11" s="53" t="s">
        <v>42</v>
      </c>
      <c r="AX11" s="53"/>
      <c r="AY11" s="53"/>
      <c r="AZ11" s="53"/>
      <c r="BA11" s="53"/>
      <c r="BB11" s="79" t="s">
        <v>118</v>
      </c>
      <c r="BC11" s="79"/>
      <c r="BD11" s="79"/>
      <c r="BE11" s="79"/>
      <c r="BF11" s="79"/>
      <c r="BG11" s="49" t="s">
        <v>41</v>
      </c>
      <c r="BH11" s="49"/>
      <c r="BI11" s="79" t="s">
        <v>116</v>
      </c>
      <c r="BJ11" s="79"/>
      <c r="BK11" s="79"/>
      <c r="BL11" s="79"/>
      <c r="BM11" s="79"/>
      <c r="BN11" s="79"/>
      <c r="BO11" s="79"/>
      <c r="BP11" s="79"/>
      <c r="BQ11" s="79"/>
      <c r="BR11" s="79"/>
      <c r="BS11" s="79"/>
      <c r="BT11" s="79"/>
      <c r="BU11" s="79"/>
      <c r="BV11" s="79"/>
      <c r="BW11" s="79"/>
      <c r="BX11" s="79"/>
      <c r="BY11" s="79"/>
      <c r="BZ11" s="79"/>
      <c r="CA11" s="79"/>
      <c r="CB11" s="79"/>
      <c r="CC11" s="79"/>
      <c r="CD11" s="79"/>
      <c r="CE11" s="79"/>
      <c r="CF11" s="79"/>
      <c r="CG11" s="79"/>
      <c r="CH11" s="79"/>
      <c r="CI11" s="79"/>
      <c r="CJ11" s="79"/>
      <c r="CK11" s="79"/>
      <c r="CL11" s="79"/>
      <c r="CM11" s="79"/>
      <c r="CN11" s="79"/>
      <c r="CO11" s="79"/>
      <c r="CP11" s="79"/>
      <c r="CQ11" s="79"/>
      <c r="CR11" s="79"/>
      <c r="CS11" s="79"/>
      <c r="CT11" s="79"/>
      <c r="CU11" s="79"/>
      <c r="CV11" s="79"/>
      <c r="CW11" s="79"/>
      <c r="CX11" s="79"/>
      <c r="CY11" s="79"/>
      <c r="CZ11" s="79"/>
      <c r="DA11" s="79"/>
      <c r="DB11" s="79"/>
      <c r="DC11" s="79"/>
      <c r="DD11" s="79"/>
      <c r="DE11" s="79"/>
      <c r="DF11" s="79"/>
      <c r="DG11" s="79"/>
      <c r="DH11" s="79"/>
      <c r="DI11" s="79"/>
      <c r="DJ11" s="79"/>
      <c r="DK11" s="79"/>
      <c r="DL11" s="79"/>
      <c r="DM11" s="79"/>
      <c r="DN11" s="79"/>
      <c r="DO11" s="79"/>
      <c r="DP11" s="79"/>
      <c r="DQ11" s="79"/>
      <c r="DR11" s="79"/>
      <c r="DS11" s="79"/>
      <c r="DT11" s="79"/>
      <c r="DU11" s="79"/>
      <c r="DV11" s="79"/>
      <c r="DW11" s="79"/>
      <c r="DX11" s="79"/>
      <c r="DY11" s="79"/>
      <c r="DZ11" s="79"/>
      <c r="EA11" s="79"/>
      <c r="EB11" s="79"/>
      <c r="EC11" s="73">
        <v>20</v>
      </c>
      <c r="ED11" s="73"/>
      <c r="EE11" s="73"/>
      <c r="EF11" s="73"/>
      <c r="EG11" s="79" t="s">
        <v>105</v>
      </c>
      <c r="EH11" s="79"/>
      <c r="EI11" s="79"/>
      <c r="EJ11" s="79"/>
      <c r="EK11" s="49" t="s">
        <v>17</v>
      </c>
      <c r="EL11" s="49"/>
      <c r="EM11" s="49"/>
      <c r="GO11" s="4"/>
      <c r="GP11" s="4"/>
      <c r="GQ11" s="4"/>
      <c r="GR11" s="4"/>
      <c r="GS11" s="4" t="s">
        <v>3</v>
      </c>
      <c r="GU11" s="50" t="s">
        <v>117</v>
      </c>
      <c r="GV11" s="51"/>
      <c r="GW11" s="51"/>
      <c r="GX11" s="51"/>
      <c r="GY11" s="51"/>
      <c r="GZ11" s="51"/>
      <c r="HA11" s="51"/>
      <c r="HB11" s="51"/>
      <c r="HC11" s="51"/>
      <c r="HD11" s="51"/>
      <c r="HE11" s="51"/>
      <c r="HF11" s="51"/>
      <c r="HG11" s="51"/>
      <c r="HH11" s="52"/>
    </row>
    <row r="12" spans="1:216" ht="11.1" customHeight="1">
      <c r="A12" s="3" t="s">
        <v>44</v>
      </c>
      <c r="AX12" s="103" t="s">
        <v>106</v>
      </c>
      <c r="AY12" s="103"/>
      <c r="AZ12" s="103"/>
      <c r="BA12" s="103"/>
      <c r="BB12" s="103"/>
      <c r="BC12" s="103"/>
      <c r="BD12" s="103"/>
      <c r="BE12" s="103"/>
      <c r="BF12" s="103"/>
      <c r="BG12" s="103"/>
      <c r="BH12" s="103"/>
      <c r="BI12" s="103"/>
      <c r="BJ12" s="103"/>
      <c r="BK12" s="103"/>
      <c r="BL12" s="103"/>
      <c r="BM12" s="103"/>
      <c r="BN12" s="103"/>
      <c r="BO12" s="103"/>
      <c r="BP12" s="103"/>
      <c r="BQ12" s="103"/>
      <c r="BR12" s="103"/>
      <c r="BS12" s="103"/>
      <c r="BT12" s="103"/>
      <c r="BU12" s="103"/>
      <c r="BV12" s="103"/>
      <c r="BW12" s="103"/>
      <c r="BX12" s="103"/>
      <c r="BY12" s="103"/>
      <c r="BZ12" s="103"/>
      <c r="CA12" s="103"/>
      <c r="CB12" s="103"/>
      <c r="CC12" s="103"/>
      <c r="CD12" s="103"/>
      <c r="CE12" s="103"/>
      <c r="CF12" s="103"/>
      <c r="CG12" s="103"/>
      <c r="CH12" s="103"/>
      <c r="CI12" s="103"/>
      <c r="CJ12" s="103"/>
      <c r="CK12" s="103"/>
      <c r="CL12" s="103"/>
      <c r="CM12" s="103"/>
      <c r="CN12" s="103"/>
      <c r="CO12" s="103"/>
      <c r="CP12" s="103"/>
      <c r="CQ12" s="103"/>
      <c r="CR12" s="103"/>
      <c r="CS12" s="103"/>
      <c r="CT12" s="103"/>
      <c r="CU12" s="103"/>
      <c r="CV12" s="103"/>
      <c r="CW12" s="103"/>
      <c r="CX12" s="103"/>
      <c r="CY12" s="103"/>
      <c r="CZ12" s="103"/>
      <c r="DA12" s="103"/>
      <c r="DB12" s="103"/>
      <c r="DC12" s="103"/>
      <c r="DD12" s="103"/>
      <c r="DE12" s="103"/>
      <c r="DF12" s="103"/>
      <c r="DG12" s="103"/>
      <c r="DH12" s="103"/>
      <c r="DI12" s="103"/>
      <c r="DJ12" s="103"/>
      <c r="DK12" s="103"/>
      <c r="DL12" s="103"/>
      <c r="DM12" s="103"/>
      <c r="DN12" s="103"/>
      <c r="DO12" s="103"/>
      <c r="DP12" s="103"/>
      <c r="DQ12" s="103"/>
      <c r="DR12" s="103"/>
      <c r="DS12" s="103"/>
      <c r="DT12" s="103"/>
      <c r="DU12" s="103"/>
      <c r="DV12" s="103"/>
      <c r="DW12" s="103"/>
      <c r="DX12" s="103"/>
      <c r="DY12" s="103"/>
      <c r="DZ12" s="103"/>
      <c r="EA12" s="103"/>
      <c r="EB12" s="103"/>
      <c r="EC12" s="103"/>
      <c r="ED12" s="103"/>
      <c r="EE12" s="103"/>
      <c r="EF12" s="103"/>
      <c r="EG12" s="103"/>
      <c r="EH12" s="103"/>
      <c r="EI12" s="103"/>
      <c r="EJ12" s="103"/>
      <c r="EK12" s="103"/>
      <c r="EL12" s="103"/>
      <c r="EM12" s="103"/>
      <c r="EN12" s="103"/>
      <c r="EO12" s="103"/>
      <c r="EP12" s="103"/>
      <c r="EQ12" s="103"/>
      <c r="ER12" s="103"/>
      <c r="ES12" s="103"/>
      <c r="ET12" s="103"/>
      <c r="EU12" s="103"/>
      <c r="EV12" s="103"/>
      <c r="EW12" s="103"/>
      <c r="EX12" s="103"/>
      <c r="EY12" s="103"/>
      <c r="EZ12" s="103"/>
      <c r="FA12" s="103"/>
      <c r="FB12" s="103"/>
      <c r="FC12" s="103"/>
      <c r="FD12" s="103"/>
      <c r="FE12" s="103"/>
      <c r="FF12" s="103"/>
      <c r="FG12" s="103"/>
      <c r="FH12" s="103"/>
      <c r="FI12" s="103"/>
      <c r="FJ12" s="103"/>
      <c r="FK12" s="103"/>
      <c r="FL12" s="103"/>
      <c r="FM12" s="103"/>
      <c r="FN12" s="103"/>
      <c r="FO12" s="103"/>
      <c r="FP12" s="103"/>
      <c r="FQ12" s="103"/>
      <c r="FR12" s="103"/>
      <c r="FS12" s="103"/>
      <c r="FT12" s="103"/>
      <c r="FU12" s="103"/>
      <c r="FV12" s="103"/>
      <c r="FW12" s="103"/>
      <c r="FX12" s="103"/>
      <c r="FY12" s="103"/>
      <c r="FZ12" s="103"/>
      <c r="GA12" s="103"/>
      <c r="GB12" s="103"/>
      <c r="GC12" s="103"/>
      <c r="GD12" s="103"/>
      <c r="GE12" s="103"/>
      <c r="GF12" s="103"/>
      <c r="GO12" s="4"/>
      <c r="GP12" s="4"/>
      <c r="GQ12" s="4"/>
      <c r="GR12" s="4"/>
      <c r="GS12" s="4"/>
      <c r="GU12" s="57"/>
      <c r="GV12" s="58"/>
      <c r="GW12" s="58"/>
      <c r="GX12" s="58"/>
      <c r="GY12" s="58"/>
      <c r="GZ12" s="58"/>
      <c r="HA12" s="58"/>
      <c r="HB12" s="58"/>
      <c r="HC12" s="58"/>
      <c r="HD12" s="58"/>
      <c r="HE12" s="58"/>
      <c r="HF12" s="58"/>
      <c r="HG12" s="58"/>
      <c r="HH12" s="59"/>
    </row>
    <row r="13" spans="1:216" ht="9.75" customHeight="1">
      <c r="A13" s="3" t="s">
        <v>39</v>
      </c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  <c r="CL13" s="66"/>
      <c r="CM13" s="66"/>
      <c r="CN13" s="66"/>
      <c r="CO13" s="66"/>
      <c r="CP13" s="66"/>
      <c r="CQ13" s="66"/>
      <c r="CR13" s="66"/>
      <c r="CS13" s="66"/>
      <c r="CT13" s="66"/>
      <c r="CU13" s="66"/>
      <c r="CV13" s="66"/>
      <c r="CW13" s="66"/>
      <c r="CX13" s="66"/>
      <c r="CY13" s="66"/>
      <c r="CZ13" s="66"/>
      <c r="DA13" s="66"/>
      <c r="DB13" s="66"/>
      <c r="DC13" s="66"/>
      <c r="DD13" s="66"/>
      <c r="DE13" s="66"/>
      <c r="DF13" s="66"/>
      <c r="DG13" s="66"/>
      <c r="DH13" s="66"/>
      <c r="DI13" s="66"/>
      <c r="DJ13" s="66"/>
      <c r="DK13" s="66"/>
      <c r="DL13" s="66"/>
      <c r="DM13" s="66"/>
      <c r="DN13" s="66"/>
      <c r="DO13" s="66"/>
      <c r="DP13" s="66"/>
      <c r="DQ13" s="66"/>
      <c r="DR13" s="66"/>
      <c r="DS13" s="66"/>
      <c r="DT13" s="66"/>
      <c r="DU13" s="66"/>
      <c r="DV13" s="66"/>
      <c r="DW13" s="66"/>
      <c r="DX13" s="66"/>
      <c r="DY13" s="66"/>
      <c r="DZ13" s="66"/>
      <c r="EA13" s="66"/>
      <c r="EB13" s="66"/>
      <c r="EC13" s="66"/>
      <c r="ED13" s="66"/>
      <c r="EE13" s="66"/>
      <c r="EF13" s="66"/>
      <c r="EG13" s="66"/>
      <c r="EH13" s="66"/>
      <c r="EI13" s="66"/>
      <c r="EJ13" s="66"/>
      <c r="EK13" s="66"/>
      <c r="EL13" s="66"/>
      <c r="EM13" s="66"/>
      <c r="EN13" s="66"/>
      <c r="EO13" s="66"/>
      <c r="EP13" s="66"/>
      <c r="EQ13" s="66"/>
      <c r="ER13" s="66"/>
      <c r="ES13" s="66"/>
      <c r="ET13" s="66"/>
      <c r="EU13" s="66"/>
      <c r="EV13" s="66"/>
      <c r="EW13" s="66"/>
      <c r="EX13" s="66"/>
      <c r="EY13" s="66"/>
      <c r="EZ13" s="66"/>
      <c r="FA13" s="66"/>
      <c r="FB13" s="66"/>
      <c r="FC13" s="66"/>
      <c r="FD13" s="66"/>
      <c r="FE13" s="66"/>
      <c r="FF13" s="66"/>
      <c r="FG13" s="66"/>
      <c r="FH13" s="66"/>
      <c r="FI13" s="66"/>
      <c r="FJ13" s="66"/>
      <c r="FK13" s="66"/>
      <c r="FL13" s="66"/>
      <c r="FM13" s="66"/>
      <c r="FN13" s="66"/>
      <c r="FO13" s="66"/>
      <c r="FP13" s="66"/>
      <c r="FQ13" s="66"/>
      <c r="FR13" s="66"/>
      <c r="FS13" s="66"/>
      <c r="FT13" s="66"/>
      <c r="FU13" s="66"/>
      <c r="FV13" s="66"/>
      <c r="FW13" s="66"/>
      <c r="FX13" s="66"/>
      <c r="FY13" s="66"/>
      <c r="FZ13" s="66"/>
      <c r="GA13" s="66"/>
      <c r="GB13" s="66"/>
      <c r="GC13" s="66"/>
      <c r="GD13" s="66"/>
      <c r="GE13" s="66"/>
      <c r="GF13" s="66"/>
      <c r="GO13" s="4"/>
      <c r="GP13" s="4"/>
      <c r="GQ13" s="4"/>
      <c r="GR13" s="4"/>
      <c r="GS13" s="4" t="s">
        <v>5</v>
      </c>
      <c r="GU13" s="63"/>
      <c r="GV13" s="44"/>
      <c r="GW13" s="44"/>
      <c r="GX13" s="44"/>
      <c r="GY13" s="44"/>
      <c r="GZ13" s="44"/>
      <c r="HA13" s="44"/>
      <c r="HB13" s="44"/>
      <c r="HC13" s="44"/>
      <c r="HD13" s="44"/>
      <c r="HE13" s="44"/>
      <c r="HF13" s="44"/>
      <c r="HG13" s="44"/>
      <c r="HH13" s="64"/>
    </row>
    <row r="14" spans="1:216" ht="3" customHeight="1" thickBot="1"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O14" s="4"/>
      <c r="GP14" s="4"/>
      <c r="GQ14" s="4"/>
      <c r="GR14" s="4"/>
      <c r="GS14" s="4"/>
      <c r="GU14" s="57"/>
      <c r="GV14" s="58"/>
      <c r="GW14" s="58"/>
      <c r="GX14" s="58"/>
      <c r="GY14" s="58"/>
      <c r="GZ14" s="58"/>
      <c r="HA14" s="58"/>
      <c r="HB14" s="58"/>
      <c r="HC14" s="58"/>
      <c r="HD14" s="58"/>
      <c r="HE14" s="58"/>
      <c r="HF14" s="58"/>
      <c r="HG14" s="58"/>
      <c r="HH14" s="59"/>
    </row>
    <row r="15" spans="1:216" ht="11.1" customHeight="1"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X15" s="5" t="s">
        <v>21</v>
      </c>
      <c r="AY15" s="9"/>
      <c r="AZ15" s="9"/>
      <c r="BA15" s="9"/>
      <c r="BB15" s="9"/>
      <c r="BC15" s="9"/>
      <c r="BD15" s="9"/>
      <c r="BE15" s="9"/>
      <c r="BF15" s="9"/>
      <c r="BG15" s="129" t="s">
        <v>53</v>
      </c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  <c r="BR15" s="130"/>
      <c r="BS15" s="130"/>
      <c r="BT15" s="130"/>
      <c r="BU15" s="130"/>
      <c r="BV15" s="130"/>
      <c r="BW15" s="130"/>
      <c r="BX15" s="130"/>
      <c r="BY15" s="130"/>
      <c r="BZ15" s="130"/>
      <c r="CA15" s="130"/>
      <c r="CB15" s="130"/>
      <c r="CC15" s="130"/>
      <c r="CD15" s="130"/>
      <c r="CE15" s="130"/>
      <c r="CF15" s="130"/>
      <c r="CG15" s="130"/>
      <c r="CH15" s="130"/>
      <c r="CI15" s="130"/>
      <c r="CJ15" s="130"/>
      <c r="CK15" s="130"/>
      <c r="CL15" s="130"/>
      <c r="CM15" s="130"/>
      <c r="CN15" s="130"/>
      <c r="CO15" s="130"/>
      <c r="CP15" s="130"/>
      <c r="CQ15" s="130"/>
      <c r="CR15" s="130"/>
      <c r="CS15" s="130"/>
      <c r="CT15" s="130"/>
      <c r="CU15" s="130"/>
      <c r="CV15" s="130"/>
      <c r="CW15" s="130"/>
      <c r="CX15" s="130"/>
      <c r="CY15" s="130"/>
      <c r="CZ15" s="130"/>
      <c r="DA15" s="130"/>
      <c r="DB15" s="130"/>
      <c r="DC15" s="130"/>
      <c r="DD15" s="130"/>
      <c r="DE15" s="130"/>
      <c r="DF15" s="130"/>
      <c r="DG15" s="130"/>
      <c r="DH15" s="130"/>
      <c r="DI15" s="130"/>
      <c r="DJ15" s="130"/>
      <c r="DK15" s="130"/>
      <c r="DL15" s="130"/>
      <c r="DM15" s="130"/>
      <c r="DN15" s="130"/>
      <c r="DO15" s="130"/>
      <c r="DP15" s="130"/>
      <c r="DQ15" s="130"/>
      <c r="DR15" s="130"/>
      <c r="DS15" s="130"/>
      <c r="DT15" s="130"/>
      <c r="DU15" s="130"/>
      <c r="DV15" s="130"/>
      <c r="DW15" s="130"/>
      <c r="DX15" s="130"/>
      <c r="DY15" s="130"/>
      <c r="DZ15" s="130"/>
      <c r="EA15" s="130"/>
      <c r="EB15" s="130"/>
      <c r="EC15" s="130"/>
      <c r="ED15" s="130"/>
      <c r="EE15" s="130"/>
      <c r="EF15" s="130"/>
      <c r="EG15" s="131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O15" s="4"/>
      <c r="GP15" s="4"/>
      <c r="GQ15" s="4"/>
      <c r="GR15" s="4"/>
      <c r="GS15" s="4" t="s">
        <v>22</v>
      </c>
      <c r="GU15" s="60"/>
      <c r="GV15" s="61"/>
      <c r="GW15" s="61"/>
      <c r="GX15" s="61"/>
      <c r="GY15" s="61"/>
      <c r="GZ15" s="61"/>
      <c r="HA15" s="61"/>
      <c r="HB15" s="61"/>
      <c r="HC15" s="61"/>
      <c r="HD15" s="61"/>
      <c r="HE15" s="61"/>
      <c r="HF15" s="61"/>
      <c r="HG15" s="61"/>
      <c r="HH15" s="62"/>
    </row>
    <row r="16" spans="1:216" ht="2.25" customHeight="1" thickBot="1"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X16" s="9"/>
      <c r="AY16" s="9"/>
      <c r="AZ16" s="9"/>
      <c r="BA16" s="9"/>
      <c r="BB16" s="9"/>
      <c r="BC16" s="9"/>
      <c r="BD16" s="9"/>
      <c r="BE16" s="9"/>
      <c r="BF16" s="9"/>
      <c r="BG16" s="132"/>
      <c r="BH16" s="133"/>
      <c r="BI16" s="133"/>
      <c r="BJ16" s="133"/>
      <c r="BK16" s="133"/>
      <c r="BL16" s="133"/>
      <c r="BM16" s="133"/>
      <c r="BN16" s="133"/>
      <c r="BO16" s="133"/>
      <c r="BP16" s="133"/>
      <c r="BQ16" s="133"/>
      <c r="BR16" s="133"/>
      <c r="BS16" s="133"/>
      <c r="BT16" s="133"/>
      <c r="BU16" s="133"/>
      <c r="BV16" s="133"/>
      <c r="BW16" s="133"/>
      <c r="BX16" s="133"/>
      <c r="BY16" s="133"/>
      <c r="BZ16" s="133"/>
      <c r="CA16" s="133"/>
      <c r="CB16" s="133"/>
      <c r="CC16" s="133"/>
      <c r="CD16" s="133"/>
      <c r="CE16" s="133"/>
      <c r="CF16" s="133"/>
      <c r="CG16" s="133"/>
      <c r="CH16" s="133"/>
      <c r="CI16" s="133"/>
      <c r="CJ16" s="133"/>
      <c r="CK16" s="133"/>
      <c r="CL16" s="133"/>
      <c r="CM16" s="133"/>
      <c r="CN16" s="133"/>
      <c r="CO16" s="133"/>
      <c r="CP16" s="133"/>
      <c r="CQ16" s="133"/>
      <c r="CR16" s="133"/>
      <c r="CS16" s="133"/>
      <c r="CT16" s="133"/>
      <c r="CU16" s="133"/>
      <c r="CV16" s="133"/>
      <c r="CW16" s="133"/>
      <c r="CX16" s="133"/>
      <c r="CY16" s="133"/>
      <c r="CZ16" s="133"/>
      <c r="DA16" s="133"/>
      <c r="DB16" s="133"/>
      <c r="DC16" s="133"/>
      <c r="DD16" s="133"/>
      <c r="DE16" s="133"/>
      <c r="DF16" s="133"/>
      <c r="DG16" s="133"/>
      <c r="DH16" s="133"/>
      <c r="DI16" s="133"/>
      <c r="DJ16" s="133"/>
      <c r="DK16" s="133"/>
      <c r="DL16" s="133"/>
      <c r="DM16" s="133"/>
      <c r="DN16" s="133"/>
      <c r="DO16" s="133"/>
      <c r="DP16" s="133"/>
      <c r="DQ16" s="133"/>
      <c r="DR16" s="133"/>
      <c r="DS16" s="133"/>
      <c r="DT16" s="133"/>
      <c r="DU16" s="133"/>
      <c r="DV16" s="133"/>
      <c r="DW16" s="133"/>
      <c r="DX16" s="133"/>
      <c r="DY16" s="133"/>
      <c r="DZ16" s="133"/>
      <c r="EA16" s="133"/>
      <c r="EB16" s="133"/>
      <c r="EC16" s="133"/>
      <c r="ED16" s="133"/>
      <c r="EE16" s="133"/>
      <c r="EF16" s="133"/>
      <c r="EG16" s="134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O16" s="4"/>
      <c r="GP16" s="4"/>
      <c r="GQ16" s="4"/>
      <c r="GR16" s="4"/>
      <c r="GS16" s="4"/>
      <c r="GU16" s="63"/>
      <c r="GV16" s="44"/>
      <c r="GW16" s="44"/>
      <c r="GX16" s="44"/>
      <c r="GY16" s="44"/>
      <c r="GZ16" s="44"/>
      <c r="HA16" s="44"/>
      <c r="HB16" s="44"/>
      <c r="HC16" s="44"/>
      <c r="HD16" s="44"/>
      <c r="HE16" s="44"/>
      <c r="HF16" s="44"/>
      <c r="HG16" s="44"/>
      <c r="HH16" s="64"/>
    </row>
    <row r="17" spans="1:216" ht="12.75" customHeight="1">
      <c r="A17" s="3" t="s">
        <v>1</v>
      </c>
      <c r="AC17" s="9"/>
      <c r="AD17" s="9"/>
      <c r="AE17" s="9"/>
      <c r="AX17" s="66" t="s">
        <v>90</v>
      </c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6"/>
      <c r="CA17" s="66"/>
      <c r="CB17" s="66"/>
      <c r="CC17" s="66"/>
      <c r="CD17" s="66"/>
      <c r="CE17" s="66"/>
      <c r="CF17" s="66"/>
      <c r="CG17" s="66"/>
      <c r="CH17" s="66"/>
      <c r="CI17" s="66"/>
      <c r="CJ17" s="66"/>
      <c r="CK17" s="66"/>
      <c r="CL17" s="66"/>
      <c r="CM17" s="66"/>
      <c r="CN17" s="66"/>
      <c r="CO17" s="66"/>
      <c r="CP17" s="66"/>
      <c r="CQ17" s="66"/>
      <c r="CR17" s="66"/>
      <c r="CS17" s="66"/>
      <c r="CT17" s="66"/>
      <c r="CU17" s="66"/>
      <c r="CV17" s="66"/>
      <c r="CW17" s="66"/>
      <c r="CX17" s="66"/>
      <c r="CY17" s="66"/>
      <c r="CZ17" s="66"/>
      <c r="DA17" s="66"/>
      <c r="DB17" s="66"/>
      <c r="DC17" s="66"/>
      <c r="DD17" s="66"/>
      <c r="DE17" s="66"/>
      <c r="DF17" s="66"/>
      <c r="DG17" s="66"/>
      <c r="DH17" s="66"/>
      <c r="DI17" s="66"/>
      <c r="DJ17" s="66"/>
      <c r="DK17" s="66"/>
      <c r="DL17" s="66"/>
      <c r="DM17" s="66"/>
      <c r="DN17" s="66"/>
      <c r="DO17" s="66"/>
      <c r="DP17" s="66"/>
      <c r="DQ17" s="66"/>
      <c r="DR17" s="66"/>
      <c r="DS17" s="66"/>
      <c r="DT17" s="66"/>
      <c r="DU17" s="66"/>
      <c r="DV17" s="66"/>
      <c r="DW17" s="66"/>
      <c r="DX17" s="66"/>
      <c r="DY17" s="66"/>
      <c r="DZ17" s="66"/>
      <c r="EA17" s="66"/>
      <c r="EB17" s="66"/>
      <c r="EC17" s="66"/>
      <c r="ED17" s="66"/>
      <c r="EE17" s="66"/>
      <c r="EF17" s="66"/>
      <c r="EG17" s="66"/>
      <c r="EH17" s="66"/>
      <c r="EI17" s="66"/>
      <c r="EJ17" s="66"/>
      <c r="EK17" s="66"/>
      <c r="EL17" s="66"/>
      <c r="EM17" s="66"/>
      <c r="EN17" s="66"/>
      <c r="EO17" s="66"/>
      <c r="EP17" s="66"/>
      <c r="EQ17" s="66"/>
      <c r="ER17" s="66"/>
      <c r="ES17" s="66"/>
      <c r="ET17" s="66"/>
      <c r="EU17" s="66"/>
      <c r="EV17" s="66"/>
      <c r="EW17" s="66"/>
      <c r="EX17" s="66"/>
      <c r="EY17" s="66"/>
      <c r="EZ17" s="66"/>
      <c r="FA17" s="66"/>
      <c r="FB17" s="66"/>
      <c r="FC17" s="66"/>
      <c r="FD17" s="66"/>
      <c r="FE17" s="66"/>
      <c r="FF17" s="66"/>
      <c r="FG17" s="66"/>
      <c r="FH17" s="66"/>
      <c r="FI17" s="66"/>
      <c r="FJ17" s="66"/>
      <c r="FK17" s="66"/>
      <c r="FL17" s="66"/>
      <c r="FM17" s="66"/>
      <c r="FN17" s="66"/>
      <c r="FO17" s="66"/>
      <c r="FP17" s="66"/>
      <c r="FQ17" s="66"/>
      <c r="FR17" s="66"/>
      <c r="FS17" s="66"/>
      <c r="FT17" s="66"/>
      <c r="FU17" s="66"/>
      <c r="FV17" s="66"/>
      <c r="FW17" s="66"/>
      <c r="FX17" s="66"/>
      <c r="FY17" s="66"/>
      <c r="FZ17" s="66"/>
      <c r="GA17" s="66"/>
      <c r="GB17" s="66"/>
      <c r="GC17" s="66"/>
      <c r="GD17" s="66"/>
      <c r="GE17" s="66"/>
      <c r="GF17" s="66"/>
      <c r="GO17" s="4"/>
      <c r="GP17" s="4"/>
      <c r="GQ17" s="4"/>
      <c r="GR17" s="4"/>
      <c r="GS17" s="4" t="s">
        <v>43</v>
      </c>
      <c r="GU17" s="50" t="s">
        <v>88</v>
      </c>
      <c r="GV17" s="51"/>
      <c r="GW17" s="51"/>
      <c r="GX17" s="51"/>
      <c r="GY17" s="51"/>
      <c r="GZ17" s="51"/>
      <c r="HA17" s="51"/>
      <c r="HB17" s="51"/>
      <c r="HC17" s="51"/>
      <c r="HD17" s="51"/>
      <c r="HE17" s="51"/>
      <c r="HF17" s="51"/>
      <c r="HG17" s="51"/>
      <c r="HH17" s="52"/>
    </row>
    <row r="18" spans="1:216" ht="9.75" customHeight="1">
      <c r="A18" s="3" t="s">
        <v>0</v>
      </c>
      <c r="AX18" s="65" t="s">
        <v>91</v>
      </c>
      <c r="AY18" s="65"/>
      <c r="AZ18" s="65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5"/>
      <c r="BM18" s="65"/>
      <c r="BN18" s="65"/>
      <c r="BO18" s="65"/>
      <c r="BP18" s="65"/>
      <c r="BQ18" s="65"/>
      <c r="BR18" s="65"/>
      <c r="BS18" s="65"/>
      <c r="BT18" s="65"/>
      <c r="BU18" s="65"/>
      <c r="BV18" s="65"/>
      <c r="BW18" s="65"/>
      <c r="BX18" s="65"/>
      <c r="BY18" s="65"/>
      <c r="BZ18" s="65"/>
      <c r="CA18" s="65"/>
      <c r="CB18" s="65"/>
      <c r="CC18" s="65"/>
      <c r="CD18" s="65"/>
      <c r="CE18" s="65"/>
      <c r="CF18" s="65"/>
      <c r="CG18" s="65"/>
      <c r="CH18" s="65"/>
      <c r="CI18" s="65"/>
      <c r="CJ18" s="65"/>
      <c r="CK18" s="65"/>
      <c r="CL18" s="65"/>
      <c r="CM18" s="65"/>
      <c r="CN18" s="65"/>
      <c r="CO18" s="65"/>
      <c r="CP18" s="65"/>
      <c r="CQ18" s="65"/>
      <c r="CR18" s="65"/>
      <c r="CS18" s="65"/>
      <c r="CT18" s="65"/>
      <c r="CU18" s="65"/>
      <c r="CV18" s="65"/>
      <c r="CW18" s="65"/>
      <c r="CX18" s="65"/>
      <c r="CY18" s="65"/>
      <c r="CZ18" s="65"/>
      <c r="DA18" s="65"/>
      <c r="DB18" s="65"/>
      <c r="DC18" s="65"/>
      <c r="DD18" s="65"/>
      <c r="DE18" s="65"/>
      <c r="DF18" s="65"/>
      <c r="DG18" s="65"/>
      <c r="DH18" s="65"/>
      <c r="DI18" s="65"/>
      <c r="DJ18" s="65"/>
      <c r="DK18" s="65"/>
      <c r="DL18" s="65"/>
      <c r="DM18" s="65"/>
      <c r="DN18" s="65"/>
      <c r="DO18" s="65"/>
      <c r="DP18" s="65"/>
      <c r="DQ18" s="65"/>
      <c r="DR18" s="65"/>
      <c r="DS18" s="65"/>
      <c r="DT18" s="65"/>
      <c r="DU18" s="65"/>
      <c r="DV18" s="65"/>
      <c r="DW18" s="65"/>
      <c r="DX18" s="65"/>
      <c r="DY18" s="65"/>
      <c r="DZ18" s="65"/>
      <c r="EA18" s="65"/>
      <c r="EB18" s="65"/>
      <c r="EC18" s="65"/>
      <c r="ED18" s="65"/>
      <c r="EE18" s="65"/>
      <c r="EF18" s="65"/>
      <c r="EG18" s="65"/>
      <c r="EH18" s="65"/>
      <c r="EI18" s="65"/>
      <c r="EJ18" s="65"/>
      <c r="EK18" s="65"/>
      <c r="EL18" s="65"/>
      <c r="EM18" s="65"/>
      <c r="EN18" s="65"/>
      <c r="EO18" s="65"/>
      <c r="EP18" s="65"/>
      <c r="EQ18" s="65"/>
      <c r="ER18" s="65"/>
      <c r="ES18" s="65"/>
      <c r="ET18" s="65"/>
      <c r="EU18" s="65"/>
      <c r="EV18" s="65"/>
      <c r="EW18" s="65"/>
      <c r="EX18" s="65"/>
      <c r="EY18" s="65"/>
      <c r="EZ18" s="65"/>
      <c r="FA18" s="65"/>
      <c r="FB18" s="65"/>
      <c r="FC18" s="65"/>
      <c r="FD18" s="65"/>
      <c r="FE18" s="65"/>
      <c r="FF18" s="65"/>
      <c r="FG18" s="65"/>
      <c r="FH18" s="65"/>
      <c r="FI18" s="65"/>
      <c r="FJ18" s="65"/>
      <c r="FK18" s="65"/>
      <c r="FL18" s="65"/>
      <c r="FM18" s="65"/>
      <c r="FN18" s="65"/>
      <c r="FO18" s="65"/>
      <c r="FP18" s="65"/>
      <c r="FQ18" s="65"/>
      <c r="FR18" s="65"/>
      <c r="FS18" s="65"/>
      <c r="FT18" s="65"/>
      <c r="FU18" s="65"/>
      <c r="FV18" s="65"/>
      <c r="FW18" s="65"/>
      <c r="FX18" s="65"/>
      <c r="FY18" s="65"/>
      <c r="FZ18" s="65"/>
      <c r="GA18" s="65"/>
      <c r="GB18" s="65"/>
      <c r="GC18" s="65"/>
      <c r="GD18" s="65"/>
      <c r="GE18" s="65"/>
      <c r="GF18" s="65"/>
      <c r="GO18" s="4"/>
      <c r="GP18" s="4"/>
      <c r="GQ18" s="4"/>
      <c r="GR18" s="4"/>
      <c r="GS18" s="4"/>
      <c r="GU18" s="104"/>
      <c r="GV18" s="105"/>
      <c r="GW18" s="105"/>
      <c r="GX18" s="105"/>
      <c r="GY18" s="105"/>
      <c r="GZ18" s="105"/>
      <c r="HA18" s="105"/>
      <c r="HB18" s="105"/>
      <c r="HC18" s="105"/>
      <c r="HD18" s="105"/>
      <c r="HE18" s="105"/>
      <c r="HF18" s="105"/>
      <c r="HG18" s="105"/>
      <c r="HH18" s="106"/>
    </row>
    <row r="19" spans="1:216" ht="10.5" customHeight="1">
      <c r="A19" s="3" t="s">
        <v>37</v>
      </c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6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6"/>
      <c r="CA19" s="66"/>
      <c r="CB19" s="66"/>
      <c r="CC19" s="66"/>
      <c r="CD19" s="66"/>
      <c r="CE19" s="66"/>
      <c r="CF19" s="66"/>
      <c r="CG19" s="66"/>
      <c r="CH19" s="66"/>
      <c r="CI19" s="66"/>
      <c r="CJ19" s="66"/>
      <c r="CK19" s="66"/>
      <c r="CL19" s="66"/>
      <c r="CM19" s="66"/>
      <c r="CN19" s="66"/>
      <c r="CO19" s="66"/>
      <c r="CP19" s="66"/>
      <c r="CQ19" s="66"/>
      <c r="CR19" s="66"/>
      <c r="CS19" s="66"/>
      <c r="CT19" s="66"/>
      <c r="CU19" s="66"/>
      <c r="CV19" s="66"/>
      <c r="CW19" s="66"/>
      <c r="CX19" s="66"/>
      <c r="CY19" s="66"/>
      <c r="CZ19" s="66"/>
      <c r="DA19" s="66"/>
      <c r="DB19" s="66"/>
      <c r="DC19" s="66"/>
      <c r="DD19" s="66"/>
      <c r="DE19" s="66"/>
      <c r="DF19" s="66"/>
      <c r="DG19" s="66"/>
      <c r="DH19" s="66"/>
      <c r="DI19" s="66"/>
      <c r="DJ19" s="66"/>
      <c r="DK19" s="66"/>
      <c r="DL19" s="66"/>
      <c r="DM19" s="66"/>
      <c r="DN19" s="66"/>
      <c r="DO19" s="66"/>
      <c r="DP19" s="66"/>
      <c r="DQ19" s="66"/>
      <c r="DR19" s="66"/>
      <c r="DS19" s="66"/>
      <c r="DT19" s="66"/>
      <c r="DU19" s="66"/>
      <c r="DV19" s="66"/>
      <c r="DW19" s="66"/>
      <c r="DX19" s="66"/>
      <c r="DY19" s="66"/>
      <c r="DZ19" s="66"/>
      <c r="EA19" s="66"/>
      <c r="EB19" s="66"/>
      <c r="EC19" s="66"/>
      <c r="ED19" s="66"/>
      <c r="EE19" s="66"/>
      <c r="EF19" s="66"/>
      <c r="EG19" s="66"/>
      <c r="EH19" s="66"/>
      <c r="EI19" s="66"/>
      <c r="EJ19" s="66"/>
      <c r="EK19" s="66"/>
      <c r="EL19" s="66"/>
      <c r="EM19" s="66"/>
      <c r="EN19" s="66"/>
      <c r="EO19" s="66"/>
      <c r="EP19" s="66"/>
      <c r="EQ19" s="66"/>
      <c r="ER19" s="66"/>
      <c r="ES19" s="66"/>
      <c r="ET19" s="66"/>
      <c r="EU19" s="66"/>
      <c r="EV19" s="66"/>
      <c r="EW19" s="66"/>
      <c r="EX19" s="66"/>
      <c r="EY19" s="66"/>
      <c r="EZ19" s="66"/>
      <c r="FA19" s="66"/>
      <c r="FB19" s="66"/>
      <c r="FC19" s="66"/>
      <c r="FD19" s="66"/>
      <c r="FE19" s="66"/>
      <c r="FF19" s="66"/>
      <c r="FG19" s="66"/>
      <c r="FH19" s="66"/>
      <c r="FI19" s="66"/>
      <c r="FJ19" s="66"/>
      <c r="FK19" s="66"/>
      <c r="FL19" s="66"/>
      <c r="FM19" s="66"/>
      <c r="FN19" s="66"/>
      <c r="FO19" s="66"/>
      <c r="FP19" s="66"/>
      <c r="FQ19" s="66"/>
      <c r="FR19" s="66"/>
      <c r="FS19" s="66"/>
      <c r="FT19" s="66"/>
      <c r="FU19" s="66"/>
      <c r="FV19" s="66"/>
      <c r="FW19" s="66"/>
      <c r="FX19" s="66"/>
      <c r="FY19" s="66"/>
      <c r="FZ19" s="66"/>
      <c r="GA19" s="66"/>
      <c r="GB19" s="66"/>
      <c r="GC19" s="66"/>
      <c r="GD19" s="66"/>
      <c r="GE19" s="66"/>
      <c r="GF19" s="66"/>
      <c r="GO19" s="4"/>
      <c r="GP19" s="4"/>
      <c r="GQ19" s="4"/>
      <c r="GR19" s="4"/>
      <c r="GS19" s="4" t="s">
        <v>6</v>
      </c>
      <c r="GU19" s="63" t="s">
        <v>89</v>
      </c>
      <c r="GV19" s="44"/>
      <c r="GW19" s="44"/>
      <c r="GX19" s="44"/>
      <c r="GY19" s="44"/>
      <c r="GZ19" s="44"/>
      <c r="HA19" s="44"/>
      <c r="HB19" s="44"/>
      <c r="HC19" s="44"/>
      <c r="HD19" s="44"/>
      <c r="HE19" s="44"/>
      <c r="HF19" s="44"/>
      <c r="HG19" s="44"/>
      <c r="HH19" s="64"/>
    </row>
    <row r="20" spans="1:216" ht="10.5" customHeight="1"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O20" s="4"/>
      <c r="GP20" s="4"/>
      <c r="GQ20" s="4"/>
      <c r="GR20" s="4"/>
      <c r="GS20" s="4"/>
      <c r="GU20" s="51" t="s">
        <v>54</v>
      </c>
      <c r="GV20" s="51"/>
      <c r="GW20" s="51"/>
      <c r="GX20" s="51"/>
      <c r="GY20" s="51"/>
      <c r="GZ20" s="51"/>
      <c r="HA20" s="51"/>
      <c r="HB20" s="51"/>
      <c r="HC20" s="51"/>
      <c r="HD20" s="51"/>
      <c r="HE20" s="51"/>
      <c r="HF20" s="51"/>
      <c r="HG20" s="51"/>
      <c r="HH20" s="51"/>
    </row>
    <row r="21" spans="1:216" ht="10.5" customHeight="1"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K21" s="3" t="s">
        <v>5</v>
      </c>
      <c r="GO21" s="4"/>
      <c r="GP21" s="4"/>
      <c r="GQ21" s="4"/>
      <c r="GR21" s="4"/>
      <c r="GS21" s="4"/>
      <c r="GU21" s="51"/>
      <c r="GV21" s="51"/>
      <c r="GW21" s="51"/>
      <c r="GX21" s="51"/>
      <c r="GY21" s="51"/>
      <c r="GZ21" s="51"/>
      <c r="HA21" s="51"/>
      <c r="HB21" s="51"/>
      <c r="HC21" s="51"/>
      <c r="HD21" s="51"/>
      <c r="HE21" s="51"/>
      <c r="HF21" s="51"/>
      <c r="HG21" s="51"/>
      <c r="HH21" s="51"/>
    </row>
    <row r="22" spans="1:216" ht="10.5" customHeight="1"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O22" s="4"/>
      <c r="GP22" s="4"/>
      <c r="GQ22" s="4"/>
      <c r="GR22" s="4"/>
      <c r="GS22" s="4"/>
      <c r="GU22" s="51"/>
      <c r="GV22" s="51"/>
      <c r="GW22" s="51"/>
      <c r="GX22" s="51"/>
      <c r="GY22" s="51"/>
      <c r="GZ22" s="51"/>
      <c r="HA22" s="51"/>
      <c r="HB22" s="51"/>
      <c r="HC22" s="51"/>
      <c r="HD22" s="51"/>
      <c r="HE22" s="51"/>
      <c r="HF22" s="51"/>
      <c r="HG22" s="51"/>
      <c r="HH22" s="51"/>
    </row>
    <row r="23" spans="1:216" ht="26.25" customHeight="1">
      <c r="A23" s="3" t="s">
        <v>0</v>
      </c>
      <c r="AX23" s="65" t="s">
        <v>92</v>
      </c>
      <c r="AY23" s="65"/>
      <c r="AZ23" s="65"/>
      <c r="BA23" s="65"/>
      <c r="BB23" s="65"/>
      <c r="BC23" s="65"/>
      <c r="BD23" s="65"/>
      <c r="BE23" s="65"/>
      <c r="BF23" s="65"/>
      <c r="BG23" s="65"/>
      <c r="BH23" s="65"/>
      <c r="BI23" s="65"/>
      <c r="BJ23" s="65"/>
      <c r="BK23" s="65"/>
      <c r="BL23" s="65"/>
      <c r="BM23" s="65"/>
      <c r="BN23" s="65"/>
      <c r="BO23" s="65"/>
      <c r="BP23" s="65"/>
      <c r="BQ23" s="65"/>
      <c r="BR23" s="65"/>
      <c r="BS23" s="65"/>
      <c r="BT23" s="65"/>
      <c r="BU23" s="65"/>
      <c r="BV23" s="65"/>
      <c r="BW23" s="65"/>
      <c r="BX23" s="65"/>
      <c r="BY23" s="65"/>
      <c r="BZ23" s="65"/>
      <c r="CA23" s="65"/>
      <c r="CB23" s="65"/>
      <c r="CC23" s="65"/>
      <c r="CD23" s="65"/>
      <c r="CE23" s="65"/>
      <c r="CF23" s="65"/>
      <c r="CG23" s="65"/>
      <c r="CH23" s="65"/>
      <c r="CI23" s="65"/>
      <c r="CJ23" s="65"/>
      <c r="CK23" s="65"/>
      <c r="CL23" s="65"/>
      <c r="CM23" s="65"/>
      <c r="CN23" s="65"/>
      <c r="CO23" s="65"/>
      <c r="CP23" s="65"/>
      <c r="CQ23" s="65"/>
      <c r="CR23" s="65"/>
      <c r="CS23" s="65"/>
      <c r="CT23" s="65"/>
      <c r="CU23" s="65"/>
      <c r="CV23" s="65"/>
      <c r="CW23" s="65"/>
      <c r="CX23" s="65"/>
      <c r="CY23" s="65"/>
      <c r="CZ23" s="65"/>
      <c r="DA23" s="65"/>
      <c r="DB23" s="65"/>
      <c r="DC23" s="65"/>
      <c r="DD23" s="65"/>
      <c r="DE23" s="65"/>
      <c r="DF23" s="65"/>
      <c r="DG23" s="65"/>
      <c r="DH23" s="65"/>
      <c r="DI23" s="65"/>
      <c r="DJ23" s="65"/>
      <c r="DK23" s="65"/>
      <c r="DL23" s="65"/>
      <c r="DM23" s="65"/>
      <c r="DN23" s="65"/>
      <c r="DO23" s="65"/>
      <c r="DP23" s="65"/>
      <c r="DQ23" s="65"/>
      <c r="DR23" s="65"/>
      <c r="DS23" s="65"/>
      <c r="DT23" s="65"/>
      <c r="DU23" s="65"/>
      <c r="DV23" s="65"/>
      <c r="DW23" s="65"/>
      <c r="DX23" s="65"/>
      <c r="DY23" s="65"/>
      <c r="DZ23" s="65"/>
      <c r="EA23" s="65"/>
      <c r="EB23" s="65"/>
      <c r="EC23" s="65"/>
      <c r="ED23" s="65"/>
      <c r="EE23" s="65"/>
      <c r="EF23" s="65"/>
      <c r="EG23" s="65"/>
      <c r="EH23" s="65"/>
      <c r="EI23" s="65"/>
      <c r="EJ23" s="65"/>
      <c r="EK23" s="65"/>
      <c r="EL23" s="65"/>
      <c r="EM23" s="65"/>
      <c r="EN23" s="65"/>
      <c r="EO23" s="65"/>
      <c r="EP23" s="65"/>
      <c r="EQ23" s="65"/>
      <c r="ER23" s="65"/>
      <c r="ES23" s="65"/>
      <c r="ET23" s="65"/>
      <c r="EU23" s="65"/>
      <c r="EV23" s="65"/>
      <c r="EW23" s="65"/>
      <c r="EX23" s="65"/>
      <c r="EY23" s="65"/>
      <c r="EZ23" s="65"/>
      <c r="FA23" s="65"/>
      <c r="FB23" s="65"/>
      <c r="FC23" s="65"/>
      <c r="FD23" s="65"/>
      <c r="FE23" s="65"/>
      <c r="FF23" s="65"/>
      <c r="FG23" s="65"/>
      <c r="FH23" s="65"/>
      <c r="FI23" s="65"/>
      <c r="FJ23" s="65"/>
      <c r="FK23" s="65"/>
      <c r="FL23" s="65"/>
      <c r="FM23" s="65"/>
      <c r="FN23" s="65"/>
      <c r="FO23" s="65"/>
      <c r="FP23" s="65"/>
      <c r="FQ23" s="65"/>
      <c r="FR23" s="65"/>
      <c r="FS23" s="65"/>
      <c r="FT23" s="65"/>
      <c r="FU23" s="65"/>
      <c r="FV23" s="65"/>
      <c r="FW23" s="65"/>
      <c r="FX23" s="65"/>
      <c r="FY23" s="65"/>
      <c r="FZ23" s="65"/>
      <c r="GA23" s="65"/>
      <c r="GB23" s="65"/>
      <c r="GC23" s="65"/>
      <c r="GD23" s="65"/>
      <c r="GE23" s="65"/>
      <c r="GF23" s="65"/>
      <c r="GG23" s="7"/>
      <c r="GH23" s="7"/>
      <c r="GI23" s="7"/>
      <c r="GJ23" s="7"/>
      <c r="GK23" s="7"/>
      <c r="GL23" s="7"/>
      <c r="GM23" s="7"/>
      <c r="GN23" s="7"/>
      <c r="GO23" s="8"/>
      <c r="GP23" s="4"/>
      <c r="GQ23" s="4"/>
      <c r="GR23" s="4"/>
      <c r="GT23" s="7"/>
      <c r="GU23" s="57"/>
      <c r="GV23" s="58"/>
      <c r="GW23" s="58"/>
      <c r="GX23" s="58"/>
      <c r="GY23" s="58"/>
      <c r="GZ23" s="58"/>
      <c r="HA23" s="58"/>
      <c r="HB23" s="58"/>
      <c r="HC23" s="58"/>
      <c r="HD23" s="58"/>
      <c r="HE23" s="58"/>
      <c r="HF23" s="58"/>
      <c r="HG23" s="58"/>
      <c r="HH23" s="59"/>
    </row>
    <row r="24" spans="1:216" ht="9.75" customHeight="1">
      <c r="A24" s="3" t="s">
        <v>45</v>
      </c>
      <c r="AX24" s="66"/>
      <c r="AY24" s="66"/>
      <c r="AZ24" s="66"/>
      <c r="BA24" s="66"/>
      <c r="BB24" s="66"/>
      <c r="BC24" s="66"/>
      <c r="BD24" s="66"/>
      <c r="BE24" s="66"/>
      <c r="BF24" s="66"/>
      <c r="BG24" s="66"/>
      <c r="BH24" s="66"/>
      <c r="BI24" s="66"/>
      <c r="BJ24" s="66"/>
      <c r="BK24" s="66"/>
      <c r="BL24" s="66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6"/>
      <c r="CA24" s="66"/>
      <c r="CB24" s="66"/>
      <c r="CC24" s="66"/>
      <c r="CD24" s="66"/>
      <c r="CE24" s="66"/>
      <c r="CF24" s="66"/>
      <c r="CG24" s="66"/>
      <c r="CH24" s="66"/>
      <c r="CI24" s="66"/>
      <c r="CJ24" s="66"/>
      <c r="CK24" s="66"/>
      <c r="CL24" s="66"/>
      <c r="CM24" s="66"/>
      <c r="CN24" s="66"/>
      <c r="CO24" s="66"/>
      <c r="CP24" s="66"/>
      <c r="CQ24" s="66"/>
      <c r="CR24" s="66"/>
      <c r="CS24" s="66"/>
      <c r="CT24" s="66"/>
      <c r="CU24" s="66"/>
      <c r="CV24" s="66"/>
      <c r="CW24" s="66"/>
      <c r="CX24" s="66"/>
      <c r="CY24" s="66"/>
      <c r="CZ24" s="66"/>
      <c r="DA24" s="66"/>
      <c r="DB24" s="66"/>
      <c r="DC24" s="66"/>
      <c r="DD24" s="66"/>
      <c r="DE24" s="66"/>
      <c r="DF24" s="66"/>
      <c r="DG24" s="66"/>
      <c r="DH24" s="66"/>
      <c r="DI24" s="66"/>
      <c r="DJ24" s="66"/>
      <c r="DK24" s="66"/>
      <c r="DL24" s="66"/>
      <c r="DM24" s="66"/>
      <c r="DN24" s="66"/>
      <c r="DO24" s="66"/>
      <c r="DP24" s="66"/>
      <c r="DQ24" s="66"/>
      <c r="DR24" s="66"/>
      <c r="DS24" s="66"/>
      <c r="DT24" s="66"/>
      <c r="DU24" s="66"/>
      <c r="DV24" s="66"/>
      <c r="DW24" s="66"/>
      <c r="DX24" s="66"/>
      <c r="DY24" s="66"/>
      <c r="DZ24" s="66"/>
      <c r="EA24" s="66"/>
      <c r="EB24" s="66"/>
      <c r="EC24" s="66"/>
      <c r="ED24" s="66"/>
      <c r="EE24" s="66"/>
      <c r="EF24" s="66"/>
      <c r="EG24" s="66"/>
      <c r="EH24" s="66"/>
      <c r="EI24" s="66"/>
      <c r="EJ24" s="66"/>
      <c r="EK24" s="66"/>
      <c r="EL24" s="66"/>
      <c r="EM24" s="66"/>
      <c r="EN24" s="66"/>
      <c r="EO24" s="66"/>
      <c r="EP24" s="66"/>
      <c r="EQ24" s="66"/>
      <c r="ER24" s="66"/>
      <c r="ES24" s="66"/>
      <c r="ET24" s="66"/>
      <c r="EU24" s="66"/>
      <c r="EV24" s="66"/>
      <c r="EW24" s="66"/>
      <c r="EX24" s="66"/>
      <c r="EY24" s="66"/>
      <c r="EZ24" s="66"/>
      <c r="FA24" s="66"/>
      <c r="FB24" s="66"/>
      <c r="FC24" s="66"/>
      <c r="FD24" s="66"/>
      <c r="FE24" s="66"/>
      <c r="FF24" s="66"/>
      <c r="FG24" s="66"/>
      <c r="FH24" s="66"/>
      <c r="FI24" s="66"/>
      <c r="FJ24" s="66"/>
      <c r="FK24" s="66"/>
      <c r="FL24" s="66"/>
      <c r="FM24" s="66"/>
      <c r="FN24" s="66"/>
      <c r="FO24" s="66"/>
      <c r="FP24" s="66"/>
      <c r="FQ24" s="66"/>
      <c r="FR24" s="66"/>
      <c r="FS24" s="66"/>
      <c r="FT24" s="66"/>
      <c r="FU24" s="66"/>
      <c r="FV24" s="66"/>
      <c r="FW24" s="66"/>
      <c r="FX24" s="66"/>
      <c r="FY24" s="66"/>
      <c r="FZ24" s="66"/>
      <c r="GA24" s="66"/>
      <c r="GB24" s="66"/>
      <c r="GC24" s="66"/>
      <c r="GD24" s="66"/>
      <c r="GE24" s="66"/>
      <c r="GF24" s="66"/>
      <c r="GG24" s="7"/>
      <c r="GH24" s="7"/>
      <c r="GI24" s="7"/>
      <c r="GJ24" s="7"/>
      <c r="GK24" s="7"/>
      <c r="GL24" s="7"/>
      <c r="GM24" s="7"/>
      <c r="GN24" s="7"/>
      <c r="GO24" s="8"/>
      <c r="GP24" s="4"/>
      <c r="GQ24" s="4"/>
      <c r="GR24" s="4"/>
      <c r="GT24" s="7"/>
      <c r="GU24" s="60"/>
      <c r="GV24" s="61"/>
      <c r="GW24" s="61"/>
      <c r="GX24" s="61"/>
      <c r="GY24" s="61"/>
      <c r="GZ24" s="61"/>
      <c r="HA24" s="61"/>
      <c r="HB24" s="61"/>
      <c r="HC24" s="61"/>
      <c r="HD24" s="61"/>
      <c r="HE24" s="61"/>
      <c r="HF24" s="61"/>
      <c r="HG24" s="61"/>
      <c r="HH24" s="62"/>
    </row>
    <row r="25" spans="1:216" ht="11.25" customHeight="1">
      <c r="A25" s="3" t="s">
        <v>25</v>
      </c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7"/>
      <c r="GH25" s="7"/>
      <c r="GI25" s="7"/>
      <c r="GJ25" s="7"/>
      <c r="GK25" s="7"/>
      <c r="GL25" s="7"/>
      <c r="GM25" s="7"/>
      <c r="GN25" s="7"/>
      <c r="GO25" s="8"/>
      <c r="GP25" s="4"/>
      <c r="GQ25" s="4"/>
      <c r="GR25" s="4"/>
      <c r="GS25" s="4" t="s">
        <v>23</v>
      </c>
      <c r="GT25" s="7"/>
      <c r="GU25" s="63"/>
      <c r="GV25" s="44"/>
      <c r="GW25" s="44"/>
      <c r="GX25" s="44"/>
      <c r="GY25" s="44"/>
      <c r="GZ25" s="44"/>
      <c r="HA25" s="44"/>
      <c r="HB25" s="44"/>
      <c r="HC25" s="44"/>
      <c r="HD25" s="44"/>
      <c r="HE25" s="44"/>
      <c r="HF25" s="44"/>
      <c r="HG25" s="44"/>
      <c r="HH25" s="64"/>
    </row>
    <row r="26" spans="1:216" ht="11.25" customHeight="1" thickBot="1"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7"/>
      <c r="GH26" s="7"/>
      <c r="GI26" s="7"/>
      <c r="GJ26" s="7"/>
      <c r="GK26" s="7"/>
      <c r="GL26" s="7"/>
      <c r="GM26" s="7"/>
      <c r="GN26" s="7"/>
      <c r="GO26" s="8"/>
      <c r="GP26" s="8"/>
      <c r="GQ26" s="8"/>
      <c r="GR26" s="8"/>
      <c r="GS26" s="8" t="s">
        <v>24</v>
      </c>
      <c r="GT26" s="7"/>
      <c r="GU26" s="77"/>
      <c r="GV26" s="68"/>
      <c r="GW26" s="68"/>
      <c r="GX26" s="68"/>
      <c r="GY26" s="68"/>
      <c r="GZ26" s="68"/>
      <c r="HA26" s="68"/>
      <c r="HB26" s="68"/>
      <c r="HC26" s="68"/>
      <c r="HD26" s="68"/>
      <c r="HE26" s="68"/>
      <c r="HF26" s="68"/>
      <c r="HG26" s="68"/>
      <c r="HH26" s="78"/>
    </row>
    <row r="27" spans="1:216" ht="10.5" customHeight="1">
      <c r="L27" s="47" t="s">
        <v>26</v>
      </c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7"/>
      <c r="GH27" s="7"/>
      <c r="GI27" s="7"/>
      <c r="GJ27" s="7"/>
      <c r="GK27" s="7"/>
      <c r="GL27" s="7"/>
      <c r="GM27" s="7"/>
      <c r="GN27" s="7"/>
      <c r="GO27" s="8"/>
      <c r="GP27" s="8"/>
      <c r="GQ27" s="8"/>
      <c r="GR27" s="8"/>
      <c r="GT27" s="7"/>
      <c r="GU27" s="10"/>
      <c r="GV27" s="10"/>
      <c r="GW27" s="10"/>
      <c r="GX27" s="10"/>
      <c r="GY27" s="10"/>
      <c r="GZ27" s="10"/>
      <c r="HA27" s="10"/>
      <c r="HB27" s="10"/>
      <c r="HC27" s="10"/>
      <c r="HD27" s="10"/>
      <c r="HE27" s="10"/>
      <c r="HF27" s="10"/>
      <c r="HG27" s="10"/>
      <c r="HH27" s="10"/>
    </row>
    <row r="28" spans="1:216" ht="3" customHeight="1">
      <c r="A28" s="9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  <c r="GG28" s="7"/>
      <c r="GH28" s="7"/>
      <c r="GI28" s="7"/>
      <c r="GJ28" s="7"/>
      <c r="GK28" s="7"/>
      <c r="GL28" s="7"/>
      <c r="GM28" s="7"/>
      <c r="GN28" s="7"/>
      <c r="GO28" s="8"/>
      <c r="GP28" s="8"/>
      <c r="GQ28" s="8"/>
      <c r="GR28" s="8"/>
      <c r="GT28" s="7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</row>
    <row r="29" spans="1:216" ht="10.5" customHeight="1">
      <c r="A29" s="80" t="s">
        <v>27</v>
      </c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4" t="s">
        <v>28</v>
      </c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4" t="s">
        <v>46</v>
      </c>
      <c r="BJ29" s="75"/>
      <c r="BK29" s="75"/>
      <c r="BL29" s="75"/>
      <c r="BM29" s="75"/>
      <c r="BN29" s="75"/>
      <c r="BO29" s="75"/>
      <c r="BP29" s="75"/>
      <c r="BQ29" s="75"/>
      <c r="BR29" s="75"/>
      <c r="BS29" s="75"/>
      <c r="BT29" s="86" t="s">
        <v>47</v>
      </c>
      <c r="BU29" s="87"/>
      <c r="BV29" s="87"/>
      <c r="BW29" s="87"/>
      <c r="BX29" s="87"/>
      <c r="BY29" s="87"/>
      <c r="BZ29" s="87"/>
      <c r="CA29" s="87"/>
      <c r="CB29" s="87"/>
      <c r="CC29" s="87"/>
      <c r="CD29" s="88"/>
      <c r="CE29" s="74" t="s">
        <v>48</v>
      </c>
      <c r="CF29" s="74"/>
      <c r="CG29" s="74"/>
      <c r="CH29" s="74"/>
      <c r="CI29" s="74"/>
      <c r="CJ29" s="74"/>
      <c r="CK29" s="74"/>
      <c r="CL29" s="74"/>
      <c r="CM29" s="74"/>
      <c r="CN29" s="74"/>
      <c r="CO29" s="74"/>
      <c r="CP29" s="74"/>
      <c r="CQ29" s="74"/>
      <c r="CR29" s="74"/>
      <c r="CS29" s="74"/>
      <c r="CT29" s="74"/>
      <c r="CU29" s="74"/>
      <c r="CV29" s="74"/>
      <c r="CW29" s="74"/>
      <c r="CX29" s="74"/>
      <c r="CY29" s="74"/>
      <c r="CZ29" s="74"/>
      <c r="DA29" s="74"/>
      <c r="DB29" s="74"/>
      <c r="DC29" s="74"/>
      <c r="DD29" s="74"/>
      <c r="DE29" s="74"/>
      <c r="DF29" s="74"/>
      <c r="DG29" s="74"/>
      <c r="DH29" s="74"/>
      <c r="DI29" s="74"/>
      <c r="DJ29" s="74"/>
      <c r="DK29" s="74"/>
      <c r="DL29" s="74"/>
      <c r="DM29" s="74"/>
      <c r="DN29" s="74"/>
      <c r="DO29" s="74"/>
      <c r="DP29" s="74"/>
      <c r="DQ29" s="83" t="s">
        <v>33</v>
      </c>
      <c r="DR29" s="84"/>
      <c r="DS29" s="84"/>
      <c r="DT29" s="84"/>
      <c r="DU29" s="84"/>
      <c r="DV29" s="84"/>
      <c r="DW29" s="84"/>
      <c r="DX29" s="84"/>
      <c r="DY29" s="84"/>
      <c r="DZ29" s="84"/>
      <c r="EA29" s="84"/>
      <c r="EB29" s="84"/>
      <c r="EC29" s="84"/>
      <c r="ED29" s="84"/>
      <c r="EE29" s="84"/>
      <c r="EF29" s="84"/>
      <c r="EG29" s="84"/>
      <c r="EH29" s="84"/>
      <c r="EI29" s="84"/>
      <c r="EJ29" s="84"/>
      <c r="EK29" s="84"/>
      <c r="EL29" s="84"/>
      <c r="EM29" s="84"/>
      <c r="EN29" s="84"/>
      <c r="EO29" s="84"/>
      <c r="EP29" s="84"/>
      <c r="EQ29" s="84"/>
      <c r="ER29" s="84"/>
      <c r="ES29" s="84"/>
      <c r="ET29" s="84"/>
      <c r="EU29" s="84"/>
      <c r="EV29" s="84"/>
      <c r="EW29" s="84"/>
      <c r="EX29" s="84"/>
      <c r="EY29" s="84"/>
      <c r="EZ29" s="84"/>
      <c r="FA29" s="84"/>
      <c r="FB29" s="85"/>
      <c r="FC29" s="96" t="s">
        <v>32</v>
      </c>
      <c r="FD29" s="97"/>
      <c r="FE29" s="97"/>
      <c r="FF29" s="97"/>
      <c r="FG29" s="97"/>
      <c r="FH29" s="97"/>
      <c r="FI29" s="97"/>
      <c r="FJ29" s="97"/>
      <c r="FK29" s="97"/>
      <c r="FL29" s="97"/>
      <c r="FM29" s="97"/>
      <c r="FN29" s="97"/>
      <c r="FO29" s="97"/>
      <c r="FP29" s="97"/>
      <c r="FQ29" s="97"/>
      <c r="FR29" s="97"/>
      <c r="FS29" s="97"/>
      <c r="FT29" s="97"/>
      <c r="FU29" s="97"/>
      <c r="FV29" s="97"/>
      <c r="FW29" s="97"/>
      <c r="FX29" s="97"/>
      <c r="FY29" s="97"/>
      <c r="FZ29" s="97"/>
      <c r="GA29" s="97"/>
      <c r="GB29" s="97"/>
      <c r="GC29" s="97"/>
      <c r="GD29" s="97"/>
      <c r="GE29" s="97"/>
      <c r="GF29" s="97"/>
      <c r="GG29" s="97"/>
      <c r="GH29" s="97"/>
      <c r="GI29" s="97"/>
      <c r="GJ29" s="97"/>
      <c r="GK29" s="97"/>
      <c r="GL29" s="97"/>
      <c r="GM29" s="97"/>
      <c r="GN29" s="97"/>
      <c r="GO29" s="97"/>
      <c r="GP29" s="97"/>
      <c r="GQ29" s="97"/>
      <c r="GR29" s="97"/>
      <c r="GS29" s="97"/>
      <c r="GT29" s="97"/>
      <c r="GU29" s="97"/>
      <c r="GV29" s="97"/>
      <c r="GW29" s="97"/>
      <c r="GX29" s="97"/>
      <c r="GY29" s="97"/>
      <c r="GZ29" s="97"/>
      <c r="HA29" s="97"/>
      <c r="HB29" s="97"/>
      <c r="HC29" s="97"/>
      <c r="HD29" s="97"/>
      <c r="HE29" s="97"/>
      <c r="HF29" s="97"/>
      <c r="HG29" s="97"/>
      <c r="HH29" s="97"/>
    </row>
    <row r="30" spans="1:216" ht="9.75" customHeight="1">
      <c r="A30" s="80"/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4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4"/>
      <c r="BJ30" s="75"/>
      <c r="BK30" s="75"/>
      <c r="BL30" s="75"/>
      <c r="BM30" s="75"/>
      <c r="BN30" s="75"/>
      <c r="BO30" s="75"/>
      <c r="BP30" s="75"/>
      <c r="BQ30" s="75"/>
      <c r="BR30" s="75"/>
      <c r="BS30" s="75"/>
      <c r="BT30" s="89"/>
      <c r="BU30" s="90"/>
      <c r="BV30" s="90"/>
      <c r="BW30" s="90"/>
      <c r="BX30" s="90"/>
      <c r="BY30" s="90"/>
      <c r="BZ30" s="90"/>
      <c r="CA30" s="90"/>
      <c r="CB30" s="90"/>
      <c r="CC30" s="90"/>
      <c r="CD30" s="91"/>
      <c r="CE30" s="74"/>
      <c r="CF30" s="74"/>
      <c r="CG30" s="74"/>
      <c r="CH30" s="74"/>
      <c r="CI30" s="74"/>
      <c r="CJ30" s="74"/>
      <c r="CK30" s="74"/>
      <c r="CL30" s="74"/>
      <c r="CM30" s="74"/>
      <c r="CN30" s="74"/>
      <c r="CO30" s="74"/>
      <c r="CP30" s="74"/>
      <c r="CQ30" s="74"/>
      <c r="CR30" s="74"/>
      <c r="CS30" s="74"/>
      <c r="CT30" s="74"/>
      <c r="CU30" s="74"/>
      <c r="CV30" s="74"/>
      <c r="CW30" s="74"/>
      <c r="CX30" s="74"/>
      <c r="CY30" s="74"/>
      <c r="CZ30" s="74"/>
      <c r="DA30" s="74"/>
      <c r="DB30" s="74"/>
      <c r="DC30" s="74"/>
      <c r="DD30" s="74"/>
      <c r="DE30" s="74"/>
      <c r="DF30" s="74"/>
      <c r="DG30" s="74"/>
      <c r="DH30" s="74"/>
      <c r="DI30" s="74"/>
      <c r="DJ30" s="74"/>
      <c r="DK30" s="74"/>
      <c r="DL30" s="74"/>
      <c r="DM30" s="74"/>
      <c r="DN30" s="74"/>
      <c r="DO30" s="74"/>
      <c r="DP30" s="74"/>
      <c r="DQ30" s="81" t="s">
        <v>34</v>
      </c>
      <c r="DR30" s="48"/>
      <c r="DS30" s="48"/>
      <c r="DT30" s="48"/>
      <c r="DU30" s="48"/>
      <c r="DV30" s="48"/>
      <c r="DW30" s="48"/>
      <c r="DX30" s="48"/>
      <c r="DY30" s="48"/>
      <c r="DZ30" s="48"/>
      <c r="EA30" s="48"/>
      <c r="EB30" s="48"/>
      <c r="EC30" s="48"/>
      <c r="ED30" s="48"/>
      <c r="EE30" s="48"/>
      <c r="EF30" s="48"/>
      <c r="EG30" s="48"/>
      <c r="EH30" s="48"/>
      <c r="EI30" s="48"/>
      <c r="EJ30" s="48"/>
      <c r="EK30" s="48"/>
      <c r="EL30" s="48"/>
      <c r="EM30" s="48"/>
      <c r="EN30" s="48"/>
      <c r="EO30" s="48"/>
      <c r="EP30" s="48"/>
      <c r="EQ30" s="48"/>
      <c r="ER30" s="48"/>
      <c r="ES30" s="48"/>
      <c r="ET30" s="48"/>
      <c r="EU30" s="48"/>
      <c r="EV30" s="48"/>
      <c r="EW30" s="48"/>
      <c r="EX30" s="48"/>
      <c r="EY30" s="48"/>
      <c r="EZ30" s="48"/>
      <c r="FA30" s="48"/>
      <c r="FB30" s="82"/>
      <c r="FC30" s="98"/>
      <c r="FD30" s="99"/>
      <c r="FE30" s="99"/>
      <c r="FF30" s="99"/>
      <c r="FG30" s="99"/>
      <c r="FH30" s="99"/>
      <c r="FI30" s="99"/>
      <c r="FJ30" s="99"/>
      <c r="FK30" s="99"/>
      <c r="FL30" s="99"/>
      <c r="FM30" s="99"/>
      <c r="FN30" s="99"/>
      <c r="FO30" s="99"/>
      <c r="FP30" s="99"/>
      <c r="FQ30" s="99"/>
      <c r="FR30" s="99"/>
      <c r="FS30" s="99"/>
      <c r="FT30" s="99"/>
      <c r="FU30" s="99"/>
      <c r="FV30" s="99"/>
      <c r="FW30" s="99"/>
      <c r="FX30" s="99"/>
      <c r="FY30" s="99"/>
      <c r="FZ30" s="99"/>
      <c r="GA30" s="99"/>
      <c r="GB30" s="99"/>
      <c r="GC30" s="99"/>
      <c r="GD30" s="99"/>
      <c r="GE30" s="99"/>
      <c r="GF30" s="99"/>
      <c r="GG30" s="99"/>
      <c r="GH30" s="99"/>
      <c r="GI30" s="99"/>
      <c r="GJ30" s="99"/>
      <c r="GK30" s="99"/>
      <c r="GL30" s="99"/>
      <c r="GM30" s="99"/>
      <c r="GN30" s="99"/>
      <c r="GO30" s="99"/>
      <c r="GP30" s="99"/>
      <c r="GQ30" s="99"/>
      <c r="GR30" s="99"/>
      <c r="GS30" s="99"/>
      <c r="GT30" s="99"/>
      <c r="GU30" s="99"/>
      <c r="GV30" s="99"/>
      <c r="GW30" s="99"/>
      <c r="GX30" s="99"/>
      <c r="GY30" s="99"/>
      <c r="GZ30" s="99"/>
      <c r="HA30" s="99"/>
      <c r="HB30" s="99"/>
      <c r="HC30" s="99"/>
      <c r="HD30" s="99"/>
      <c r="HE30" s="99"/>
      <c r="HF30" s="99"/>
      <c r="HG30" s="99"/>
      <c r="HH30" s="99"/>
    </row>
    <row r="31" spans="1:216" s="2" customFormat="1" ht="9.75" customHeight="1">
      <c r="A31" s="80"/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5"/>
      <c r="BM31" s="75"/>
      <c r="BN31" s="75"/>
      <c r="BO31" s="75"/>
      <c r="BP31" s="75"/>
      <c r="BQ31" s="75"/>
      <c r="BR31" s="75"/>
      <c r="BS31" s="75"/>
      <c r="BT31" s="89"/>
      <c r="BU31" s="90"/>
      <c r="BV31" s="90"/>
      <c r="BW31" s="90"/>
      <c r="BX31" s="90"/>
      <c r="BY31" s="90"/>
      <c r="BZ31" s="90"/>
      <c r="CA31" s="90"/>
      <c r="CB31" s="90"/>
      <c r="CC31" s="90"/>
      <c r="CD31" s="91"/>
      <c r="CE31" s="74"/>
      <c r="CF31" s="74"/>
      <c r="CG31" s="74"/>
      <c r="CH31" s="74"/>
      <c r="CI31" s="74"/>
      <c r="CJ31" s="74"/>
      <c r="CK31" s="74"/>
      <c r="CL31" s="74"/>
      <c r="CM31" s="74"/>
      <c r="CN31" s="74"/>
      <c r="CO31" s="74"/>
      <c r="CP31" s="74"/>
      <c r="CQ31" s="74"/>
      <c r="CR31" s="74"/>
      <c r="CS31" s="74"/>
      <c r="CT31" s="74"/>
      <c r="CU31" s="74"/>
      <c r="CV31" s="74"/>
      <c r="CW31" s="74"/>
      <c r="CX31" s="74"/>
      <c r="CY31" s="74"/>
      <c r="CZ31" s="74"/>
      <c r="DA31" s="74"/>
      <c r="DB31" s="74"/>
      <c r="DC31" s="74"/>
      <c r="DD31" s="74"/>
      <c r="DE31" s="74"/>
      <c r="DF31" s="74"/>
      <c r="DG31" s="74"/>
      <c r="DH31" s="74"/>
      <c r="DI31" s="74"/>
      <c r="DJ31" s="74"/>
      <c r="DK31" s="74"/>
      <c r="DL31" s="74"/>
      <c r="DM31" s="74"/>
      <c r="DN31" s="74"/>
      <c r="DO31" s="74"/>
      <c r="DP31" s="74"/>
      <c r="DQ31" s="76" t="s">
        <v>35</v>
      </c>
      <c r="DR31" s="53"/>
      <c r="DS31" s="53"/>
      <c r="DT31" s="53"/>
      <c r="DU31" s="53"/>
      <c r="DV31" s="53"/>
      <c r="DW31" s="53"/>
      <c r="DX31" s="53"/>
      <c r="DY31" s="53"/>
      <c r="DZ31" s="53"/>
      <c r="EA31" s="53"/>
      <c r="EB31" s="53"/>
      <c r="EC31" s="53"/>
      <c r="ED31" s="53"/>
      <c r="EE31" s="53"/>
      <c r="EF31" s="53"/>
      <c r="EG31" s="53"/>
      <c r="EH31" s="53"/>
      <c r="EI31" s="53"/>
      <c r="EJ31" s="53"/>
      <c r="EK31" s="53"/>
      <c r="EL31" s="55" t="s">
        <v>57</v>
      </c>
      <c r="EM31" s="55"/>
      <c r="EN31" s="55"/>
      <c r="EO31" s="49" t="s">
        <v>17</v>
      </c>
      <c r="EP31" s="49"/>
      <c r="EQ31" s="49"/>
      <c r="ER31" s="49"/>
      <c r="ES31" s="49"/>
      <c r="ET31" s="49"/>
      <c r="EU31" s="49"/>
      <c r="EV31" s="49"/>
      <c r="EW31" s="49"/>
      <c r="EX31" s="49"/>
      <c r="EY31" s="49"/>
      <c r="EZ31" s="49"/>
      <c r="FA31" s="49"/>
      <c r="FB31" s="128"/>
      <c r="FC31" s="98"/>
      <c r="FD31" s="99"/>
      <c r="FE31" s="99"/>
      <c r="FF31" s="99"/>
      <c r="FG31" s="99"/>
      <c r="FH31" s="99"/>
      <c r="FI31" s="99"/>
      <c r="FJ31" s="99"/>
      <c r="FK31" s="99"/>
      <c r="FL31" s="99"/>
      <c r="FM31" s="99"/>
      <c r="FN31" s="99"/>
      <c r="FO31" s="99"/>
      <c r="FP31" s="99"/>
      <c r="FQ31" s="99"/>
      <c r="FR31" s="99"/>
      <c r="FS31" s="99"/>
      <c r="FT31" s="99"/>
      <c r="FU31" s="99"/>
      <c r="FV31" s="99"/>
      <c r="FW31" s="99"/>
      <c r="FX31" s="99"/>
      <c r="FY31" s="99"/>
      <c r="FZ31" s="99"/>
      <c r="GA31" s="99"/>
      <c r="GB31" s="99"/>
      <c r="GC31" s="99"/>
      <c r="GD31" s="99"/>
      <c r="GE31" s="99"/>
      <c r="GF31" s="99"/>
      <c r="GG31" s="99"/>
      <c r="GH31" s="99"/>
      <c r="GI31" s="99"/>
      <c r="GJ31" s="99"/>
      <c r="GK31" s="99"/>
      <c r="GL31" s="99"/>
      <c r="GM31" s="99"/>
      <c r="GN31" s="99"/>
      <c r="GO31" s="99"/>
      <c r="GP31" s="99"/>
      <c r="GQ31" s="99"/>
      <c r="GR31" s="99"/>
      <c r="GS31" s="99"/>
      <c r="GT31" s="99"/>
      <c r="GU31" s="99"/>
      <c r="GV31" s="99"/>
      <c r="GW31" s="99"/>
      <c r="GX31" s="99"/>
      <c r="GY31" s="99"/>
      <c r="GZ31" s="99"/>
      <c r="HA31" s="99"/>
      <c r="HB31" s="99"/>
      <c r="HC31" s="99"/>
      <c r="HD31" s="99"/>
      <c r="HE31" s="99"/>
      <c r="HF31" s="99"/>
      <c r="HG31" s="99"/>
      <c r="HH31" s="99"/>
    </row>
    <row r="32" spans="1:216" s="2" customFormat="1" ht="3" customHeight="1">
      <c r="A32" s="80"/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5"/>
      <c r="BM32" s="75"/>
      <c r="BN32" s="75"/>
      <c r="BO32" s="75"/>
      <c r="BP32" s="75"/>
      <c r="BQ32" s="75"/>
      <c r="BR32" s="75"/>
      <c r="BS32" s="75"/>
      <c r="BT32" s="89"/>
      <c r="BU32" s="90"/>
      <c r="BV32" s="90"/>
      <c r="BW32" s="90"/>
      <c r="BX32" s="90"/>
      <c r="BY32" s="90"/>
      <c r="BZ32" s="90"/>
      <c r="CA32" s="90"/>
      <c r="CB32" s="90"/>
      <c r="CC32" s="90"/>
      <c r="CD32" s="91"/>
      <c r="CE32" s="74"/>
      <c r="CF32" s="74"/>
      <c r="CG32" s="74"/>
      <c r="CH32" s="74"/>
      <c r="CI32" s="74"/>
      <c r="CJ32" s="74"/>
      <c r="CK32" s="74"/>
      <c r="CL32" s="74"/>
      <c r="CM32" s="74"/>
      <c r="CN32" s="74"/>
      <c r="CO32" s="74"/>
      <c r="CP32" s="74"/>
      <c r="CQ32" s="74"/>
      <c r="CR32" s="74"/>
      <c r="CS32" s="74"/>
      <c r="CT32" s="74"/>
      <c r="CU32" s="74"/>
      <c r="CV32" s="74"/>
      <c r="CW32" s="74"/>
      <c r="CX32" s="74"/>
      <c r="CY32" s="74"/>
      <c r="CZ32" s="74"/>
      <c r="DA32" s="74"/>
      <c r="DB32" s="74"/>
      <c r="DC32" s="74"/>
      <c r="DD32" s="74"/>
      <c r="DE32" s="74"/>
      <c r="DF32" s="74"/>
      <c r="DG32" s="74"/>
      <c r="DH32" s="74"/>
      <c r="DI32" s="74"/>
      <c r="DJ32" s="74"/>
      <c r="DK32" s="74"/>
      <c r="DL32" s="74"/>
      <c r="DM32" s="74"/>
      <c r="DN32" s="74"/>
      <c r="DO32" s="74"/>
      <c r="DP32" s="74"/>
      <c r="DQ32" s="12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  <c r="EV32" s="13"/>
      <c r="EW32" s="13"/>
      <c r="EX32" s="13"/>
      <c r="EY32" s="13"/>
      <c r="EZ32" s="13"/>
      <c r="FA32" s="13"/>
      <c r="FB32" s="14"/>
      <c r="FC32" s="100"/>
      <c r="FD32" s="101"/>
      <c r="FE32" s="101"/>
      <c r="FF32" s="101"/>
      <c r="FG32" s="101"/>
      <c r="FH32" s="101"/>
      <c r="FI32" s="101"/>
      <c r="FJ32" s="101"/>
      <c r="FK32" s="101"/>
      <c r="FL32" s="101"/>
      <c r="FM32" s="101"/>
      <c r="FN32" s="101"/>
      <c r="FO32" s="101"/>
      <c r="FP32" s="101"/>
      <c r="FQ32" s="101"/>
      <c r="FR32" s="101"/>
      <c r="FS32" s="101"/>
      <c r="FT32" s="101"/>
      <c r="FU32" s="101"/>
      <c r="FV32" s="101"/>
      <c r="FW32" s="101"/>
      <c r="FX32" s="101"/>
      <c r="FY32" s="101"/>
      <c r="FZ32" s="101"/>
      <c r="GA32" s="101"/>
      <c r="GB32" s="101"/>
      <c r="GC32" s="101"/>
      <c r="GD32" s="101"/>
      <c r="GE32" s="101"/>
      <c r="GF32" s="101"/>
      <c r="GG32" s="101"/>
      <c r="GH32" s="101"/>
      <c r="GI32" s="101"/>
      <c r="GJ32" s="101"/>
      <c r="GK32" s="101"/>
      <c r="GL32" s="101"/>
      <c r="GM32" s="101"/>
      <c r="GN32" s="101"/>
      <c r="GO32" s="101"/>
      <c r="GP32" s="101"/>
      <c r="GQ32" s="101"/>
      <c r="GR32" s="101"/>
      <c r="GS32" s="101"/>
      <c r="GT32" s="101"/>
      <c r="GU32" s="101"/>
      <c r="GV32" s="101"/>
      <c r="GW32" s="101"/>
      <c r="GX32" s="101"/>
      <c r="GY32" s="101"/>
      <c r="GZ32" s="101"/>
      <c r="HA32" s="101"/>
      <c r="HB32" s="101"/>
      <c r="HC32" s="101"/>
      <c r="HD32" s="101"/>
      <c r="HE32" s="101"/>
      <c r="HF32" s="101"/>
      <c r="HG32" s="101"/>
      <c r="HH32" s="101"/>
    </row>
    <row r="33" spans="1:221" s="2" customFormat="1" ht="44.25" customHeight="1">
      <c r="A33" s="80"/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75"/>
      <c r="BF33" s="75"/>
      <c r="BG33" s="75"/>
      <c r="BH33" s="75"/>
      <c r="BI33" s="75"/>
      <c r="BJ33" s="75"/>
      <c r="BK33" s="75"/>
      <c r="BL33" s="75"/>
      <c r="BM33" s="75"/>
      <c r="BN33" s="75"/>
      <c r="BO33" s="75"/>
      <c r="BP33" s="75"/>
      <c r="BQ33" s="75"/>
      <c r="BR33" s="75"/>
      <c r="BS33" s="75"/>
      <c r="BT33" s="92"/>
      <c r="BU33" s="93"/>
      <c r="BV33" s="93"/>
      <c r="BW33" s="93"/>
      <c r="BX33" s="93"/>
      <c r="BY33" s="93"/>
      <c r="BZ33" s="93"/>
      <c r="CA33" s="93"/>
      <c r="CB33" s="93"/>
      <c r="CC33" s="93"/>
      <c r="CD33" s="94"/>
      <c r="CE33" s="74" t="s">
        <v>7</v>
      </c>
      <c r="CF33" s="74"/>
      <c r="CG33" s="74"/>
      <c r="CH33" s="74"/>
      <c r="CI33" s="74"/>
      <c r="CJ33" s="74"/>
      <c r="CK33" s="74"/>
      <c r="CL33" s="74"/>
      <c r="CM33" s="74"/>
      <c r="CN33" s="74"/>
      <c r="CO33" s="74"/>
      <c r="CP33" s="74"/>
      <c r="CQ33" s="74"/>
      <c r="CR33" s="74" t="s">
        <v>29</v>
      </c>
      <c r="CS33" s="74"/>
      <c r="CT33" s="74"/>
      <c r="CU33" s="74"/>
      <c r="CV33" s="74"/>
      <c r="CW33" s="74"/>
      <c r="CX33" s="74"/>
      <c r="CY33" s="74"/>
      <c r="CZ33" s="74"/>
      <c r="DA33" s="74"/>
      <c r="DB33" s="74"/>
      <c r="DC33" s="74"/>
      <c r="DD33" s="74"/>
      <c r="DE33" s="74"/>
      <c r="DF33" s="74"/>
      <c r="DG33" s="74"/>
      <c r="DH33" s="74"/>
      <c r="DI33" s="74"/>
      <c r="DJ33" s="74"/>
      <c r="DK33" s="74"/>
      <c r="DL33" s="74"/>
      <c r="DM33" s="74"/>
      <c r="DN33" s="74"/>
      <c r="DO33" s="74"/>
      <c r="DP33" s="74"/>
      <c r="DQ33" s="54" t="s">
        <v>7</v>
      </c>
      <c r="DR33" s="54"/>
      <c r="DS33" s="54"/>
      <c r="DT33" s="54"/>
      <c r="DU33" s="54"/>
      <c r="DV33" s="54"/>
      <c r="DW33" s="54"/>
      <c r="DX33" s="54"/>
      <c r="DY33" s="54"/>
      <c r="DZ33" s="54"/>
      <c r="EA33" s="54"/>
      <c r="EB33" s="54" t="s">
        <v>29</v>
      </c>
      <c r="EC33" s="54"/>
      <c r="ED33" s="54"/>
      <c r="EE33" s="54"/>
      <c r="EF33" s="54"/>
      <c r="EG33" s="54"/>
      <c r="EH33" s="54"/>
      <c r="EI33" s="54"/>
      <c r="EJ33" s="54"/>
      <c r="EK33" s="54"/>
      <c r="EL33" s="54"/>
      <c r="EM33" s="54"/>
      <c r="EN33" s="54"/>
      <c r="EO33" s="54"/>
      <c r="EP33" s="54"/>
      <c r="EQ33" s="54"/>
      <c r="ER33" s="54"/>
      <c r="ES33" s="54"/>
      <c r="ET33" s="54"/>
      <c r="EU33" s="54"/>
      <c r="EV33" s="54"/>
      <c r="EW33" s="54"/>
      <c r="EX33" s="54"/>
      <c r="EY33" s="54"/>
      <c r="EZ33" s="54"/>
      <c r="FA33" s="54"/>
      <c r="FB33" s="54"/>
      <c r="FC33" s="54" t="s">
        <v>30</v>
      </c>
      <c r="FD33" s="54"/>
      <c r="FE33" s="54"/>
      <c r="FF33" s="54"/>
      <c r="FG33" s="54"/>
      <c r="FH33" s="54"/>
      <c r="FI33" s="54"/>
      <c r="FJ33" s="54"/>
      <c r="FK33" s="54"/>
      <c r="FL33" s="54"/>
      <c r="FM33" s="54"/>
      <c r="FN33" s="54"/>
      <c r="FO33" s="54"/>
      <c r="FP33" s="54"/>
      <c r="FQ33" s="54"/>
      <c r="FR33" s="54"/>
      <c r="FS33" s="54"/>
      <c r="FT33" s="54"/>
      <c r="FU33" s="54"/>
      <c r="FV33" s="54"/>
      <c r="FW33" s="54"/>
      <c r="FX33" s="54"/>
      <c r="FY33" s="54"/>
      <c r="FZ33" s="54"/>
      <c r="GA33" s="54"/>
      <c r="GB33" s="54"/>
      <c r="GC33" s="54"/>
      <c r="GD33" s="54"/>
      <c r="GE33" s="54"/>
      <c r="GF33" s="54" t="s">
        <v>31</v>
      </c>
      <c r="GG33" s="54"/>
      <c r="GH33" s="54"/>
      <c r="GI33" s="54"/>
      <c r="GJ33" s="54"/>
      <c r="GK33" s="54"/>
      <c r="GL33" s="54"/>
      <c r="GM33" s="54"/>
      <c r="GN33" s="54"/>
      <c r="GO33" s="54"/>
      <c r="GP33" s="54"/>
      <c r="GQ33" s="54"/>
      <c r="GR33" s="54"/>
      <c r="GS33" s="54"/>
      <c r="GT33" s="54"/>
      <c r="GU33" s="54"/>
      <c r="GV33" s="54"/>
      <c r="GW33" s="54"/>
      <c r="GX33" s="54"/>
      <c r="GY33" s="54"/>
      <c r="GZ33" s="54"/>
      <c r="HA33" s="54"/>
      <c r="HB33" s="54"/>
      <c r="HC33" s="54"/>
      <c r="HD33" s="54"/>
      <c r="HE33" s="54"/>
      <c r="HF33" s="54"/>
      <c r="HG33" s="54"/>
      <c r="HH33" s="102"/>
    </row>
    <row r="34" spans="1:221" ht="11.1" customHeight="1" thickBot="1">
      <c r="A34" s="135">
        <v>1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110">
        <v>2</v>
      </c>
      <c r="AY34" s="110"/>
      <c r="AZ34" s="110"/>
      <c r="BA34" s="110"/>
      <c r="BB34" s="110"/>
      <c r="BC34" s="110"/>
      <c r="BD34" s="110"/>
      <c r="BE34" s="110"/>
      <c r="BF34" s="110"/>
      <c r="BG34" s="110"/>
      <c r="BH34" s="110"/>
      <c r="BI34" s="110">
        <v>3</v>
      </c>
      <c r="BJ34" s="110"/>
      <c r="BK34" s="110"/>
      <c r="BL34" s="110"/>
      <c r="BM34" s="110"/>
      <c r="BN34" s="110"/>
      <c r="BO34" s="110"/>
      <c r="BP34" s="110"/>
      <c r="BQ34" s="110"/>
      <c r="BR34" s="110"/>
      <c r="BS34" s="110"/>
      <c r="BT34" s="115">
        <v>4</v>
      </c>
      <c r="BU34" s="116"/>
      <c r="BV34" s="116"/>
      <c r="BW34" s="116"/>
      <c r="BX34" s="116"/>
      <c r="BY34" s="116"/>
      <c r="BZ34" s="116"/>
      <c r="CA34" s="116"/>
      <c r="CB34" s="116"/>
      <c r="CC34" s="116"/>
      <c r="CD34" s="117"/>
      <c r="CE34" s="115">
        <v>5</v>
      </c>
      <c r="CF34" s="116"/>
      <c r="CG34" s="116"/>
      <c r="CH34" s="116"/>
      <c r="CI34" s="116"/>
      <c r="CJ34" s="116"/>
      <c r="CK34" s="116"/>
      <c r="CL34" s="116"/>
      <c r="CM34" s="116"/>
      <c r="CN34" s="116"/>
      <c r="CO34" s="116"/>
      <c r="CP34" s="116"/>
      <c r="CQ34" s="117"/>
      <c r="CR34" s="115">
        <v>6</v>
      </c>
      <c r="CS34" s="116"/>
      <c r="CT34" s="116"/>
      <c r="CU34" s="116"/>
      <c r="CV34" s="116"/>
      <c r="CW34" s="116"/>
      <c r="CX34" s="116"/>
      <c r="CY34" s="116"/>
      <c r="CZ34" s="116"/>
      <c r="DA34" s="116"/>
      <c r="DB34" s="116"/>
      <c r="DC34" s="116"/>
      <c r="DD34" s="116"/>
      <c r="DE34" s="116"/>
      <c r="DF34" s="116"/>
      <c r="DG34" s="116"/>
      <c r="DH34" s="116"/>
      <c r="DI34" s="116"/>
      <c r="DJ34" s="116"/>
      <c r="DK34" s="116"/>
      <c r="DL34" s="116"/>
      <c r="DM34" s="116"/>
      <c r="DN34" s="116"/>
      <c r="DO34" s="116"/>
      <c r="DP34" s="117"/>
      <c r="DQ34" s="127">
        <v>7</v>
      </c>
      <c r="DR34" s="110"/>
      <c r="DS34" s="110"/>
      <c r="DT34" s="110"/>
      <c r="DU34" s="110"/>
      <c r="DV34" s="110"/>
      <c r="DW34" s="110"/>
      <c r="DX34" s="110"/>
      <c r="DY34" s="110"/>
      <c r="DZ34" s="110"/>
      <c r="EA34" s="110"/>
      <c r="EB34" s="110">
        <v>8</v>
      </c>
      <c r="EC34" s="110"/>
      <c r="ED34" s="110"/>
      <c r="EE34" s="110"/>
      <c r="EF34" s="110"/>
      <c r="EG34" s="110"/>
      <c r="EH34" s="110"/>
      <c r="EI34" s="110"/>
      <c r="EJ34" s="110"/>
      <c r="EK34" s="110"/>
      <c r="EL34" s="110"/>
      <c r="EM34" s="110"/>
      <c r="EN34" s="110"/>
      <c r="EO34" s="110"/>
      <c r="EP34" s="110"/>
      <c r="EQ34" s="110"/>
      <c r="ER34" s="110"/>
      <c r="ES34" s="110"/>
      <c r="ET34" s="110"/>
      <c r="EU34" s="110"/>
      <c r="EV34" s="110"/>
      <c r="EW34" s="110"/>
      <c r="EX34" s="110"/>
      <c r="EY34" s="110"/>
      <c r="EZ34" s="110"/>
      <c r="FA34" s="110"/>
      <c r="FB34" s="110"/>
      <c r="FC34" s="110">
        <v>9</v>
      </c>
      <c r="FD34" s="110"/>
      <c r="FE34" s="110"/>
      <c r="FF34" s="110"/>
      <c r="FG34" s="110"/>
      <c r="FH34" s="110"/>
      <c r="FI34" s="110"/>
      <c r="FJ34" s="110"/>
      <c r="FK34" s="110"/>
      <c r="FL34" s="110"/>
      <c r="FM34" s="110"/>
      <c r="FN34" s="110"/>
      <c r="FO34" s="110"/>
      <c r="FP34" s="110"/>
      <c r="FQ34" s="110"/>
      <c r="FR34" s="110"/>
      <c r="FS34" s="110"/>
      <c r="FT34" s="110"/>
      <c r="FU34" s="110"/>
      <c r="FV34" s="110"/>
      <c r="FW34" s="110"/>
      <c r="FX34" s="110"/>
      <c r="FY34" s="110"/>
      <c r="FZ34" s="110"/>
      <c r="GA34" s="110"/>
      <c r="GB34" s="110"/>
      <c r="GC34" s="110"/>
      <c r="GD34" s="110"/>
      <c r="GE34" s="110"/>
      <c r="GF34" s="110">
        <v>10</v>
      </c>
      <c r="GG34" s="110"/>
      <c r="GH34" s="110"/>
      <c r="GI34" s="110"/>
      <c r="GJ34" s="110"/>
      <c r="GK34" s="110"/>
      <c r="GL34" s="110"/>
      <c r="GM34" s="110"/>
      <c r="GN34" s="110"/>
      <c r="GO34" s="110"/>
      <c r="GP34" s="110"/>
      <c r="GQ34" s="110"/>
      <c r="GR34" s="110"/>
      <c r="GS34" s="110"/>
      <c r="GT34" s="110"/>
      <c r="GU34" s="110"/>
      <c r="GV34" s="110"/>
      <c r="GW34" s="110"/>
      <c r="GX34" s="110"/>
      <c r="GY34" s="110"/>
      <c r="GZ34" s="110"/>
      <c r="HA34" s="110"/>
      <c r="HB34" s="110"/>
      <c r="HC34" s="110"/>
      <c r="HD34" s="110"/>
      <c r="HE34" s="110"/>
      <c r="HF34" s="110"/>
      <c r="HG34" s="110"/>
      <c r="HH34" s="111"/>
    </row>
    <row r="35" spans="1:221" s="27" customFormat="1" ht="66" customHeight="1" thickBot="1">
      <c r="A35" s="30" t="s">
        <v>109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2"/>
      <c r="AX35" s="33" t="s">
        <v>75</v>
      </c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 t="s">
        <v>107</v>
      </c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5"/>
      <c r="BU35" s="36"/>
      <c r="BV35" s="36"/>
      <c r="BW35" s="36"/>
      <c r="BX35" s="36"/>
      <c r="BY35" s="36"/>
      <c r="BZ35" s="36"/>
      <c r="CA35" s="36"/>
      <c r="CB35" s="36"/>
      <c r="CC35" s="36"/>
      <c r="CD35" s="37"/>
      <c r="CE35" s="38">
        <v>0</v>
      </c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40"/>
      <c r="CR35" s="38">
        <v>0</v>
      </c>
      <c r="CS35" s="39"/>
      <c r="CT35" s="39"/>
      <c r="CU35" s="39"/>
      <c r="CV35" s="39"/>
      <c r="CW35" s="39"/>
      <c r="CX35" s="39"/>
      <c r="CY35" s="39"/>
      <c r="CZ35" s="39"/>
      <c r="DA35" s="39"/>
      <c r="DB35" s="39"/>
      <c r="DC35" s="39"/>
      <c r="DD35" s="39"/>
      <c r="DE35" s="39"/>
      <c r="DF35" s="39"/>
      <c r="DG35" s="39"/>
      <c r="DH35" s="39"/>
      <c r="DI35" s="39"/>
      <c r="DJ35" s="39"/>
      <c r="DK35" s="39"/>
      <c r="DL35" s="39"/>
      <c r="DM35" s="39"/>
      <c r="DN35" s="39"/>
      <c r="DO35" s="39"/>
      <c r="DP35" s="40"/>
      <c r="DQ35" s="41">
        <v>0</v>
      </c>
      <c r="DR35" s="41"/>
      <c r="DS35" s="41"/>
      <c r="DT35" s="41"/>
      <c r="DU35" s="41"/>
      <c r="DV35" s="41"/>
      <c r="DW35" s="41"/>
      <c r="DX35" s="41"/>
      <c r="DY35" s="41"/>
      <c r="DZ35" s="41"/>
      <c r="EA35" s="41"/>
      <c r="EB35" s="41">
        <v>0</v>
      </c>
      <c r="EC35" s="41"/>
      <c r="ED35" s="41"/>
      <c r="EE35" s="41"/>
      <c r="EF35" s="41"/>
      <c r="EG35" s="41"/>
      <c r="EH35" s="41"/>
      <c r="EI35" s="41"/>
      <c r="EJ35" s="41"/>
      <c r="EK35" s="41"/>
      <c r="EL35" s="41"/>
      <c r="EM35" s="41"/>
      <c r="EN35" s="41"/>
      <c r="EO35" s="41"/>
      <c r="EP35" s="41"/>
      <c r="EQ35" s="41"/>
      <c r="ER35" s="41"/>
      <c r="ES35" s="41"/>
      <c r="ET35" s="41"/>
      <c r="EU35" s="41"/>
      <c r="EV35" s="41"/>
      <c r="EW35" s="41"/>
      <c r="EX35" s="41"/>
      <c r="EY35" s="41"/>
      <c r="EZ35" s="41"/>
      <c r="FA35" s="41"/>
      <c r="FB35" s="41"/>
      <c r="FC35" s="29">
        <f>1475000-700000</f>
        <v>775000</v>
      </c>
      <c r="FD35" s="29"/>
      <c r="FE35" s="29"/>
      <c r="FF35" s="29"/>
      <c r="FG35" s="29"/>
      <c r="FH35" s="29"/>
      <c r="FI35" s="29"/>
      <c r="FJ35" s="29"/>
      <c r="FK35" s="29"/>
      <c r="FL35" s="29"/>
      <c r="FM35" s="29"/>
      <c r="FN35" s="29"/>
      <c r="FO35" s="29"/>
      <c r="FP35" s="29"/>
      <c r="FQ35" s="29"/>
      <c r="FR35" s="29"/>
      <c r="FS35" s="29"/>
      <c r="FT35" s="29"/>
      <c r="FU35" s="29"/>
      <c r="FV35" s="29"/>
      <c r="FW35" s="29"/>
      <c r="FX35" s="29"/>
      <c r="FY35" s="29"/>
      <c r="FZ35" s="29"/>
      <c r="GA35" s="29"/>
      <c r="GB35" s="29"/>
      <c r="GC35" s="29"/>
      <c r="GD35" s="29"/>
      <c r="GE35" s="29"/>
      <c r="GF35" s="29">
        <f t="shared" ref="GF35:GF45" si="0">FC35</f>
        <v>775000</v>
      </c>
      <c r="GG35" s="29"/>
      <c r="GH35" s="29"/>
      <c r="GI35" s="29"/>
      <c r="GJ35" s="29"/>
      <c r="GK35" s="29"/>
      <c r="GL35" s="29"/>
      <c r="GM35" s="29"/>
      <c r="GN35" s="29"/>
      <c r="GO35" s="29"/>
      <c r="GP35" s="29"/>
      <c r="GQ35" s="29"/>
      <c r="GR35" s="29"/>
      <c r="GS35" s="29"/>
      <c r="GT35" s="29"/>
      <c r="GU35" s="29"/>
      <c r="GV35" s="29"/>
      <c r="GW35" s="29"/>
      <c r="GX35" s="29"/>
      <c r="GY35" s="29"/>
      <c r="GZ35" s="29"/>
      <c r="HA35" s="29"/>
      <c r="HB35" s="29"/>
      <c r="HC35" s="29"/>
      <c r="HD35" s="29"/>
      <c r="HE35" s="29"/>
      <c r="HF35" s="29"/>
      <c r="HG35" s="29"/>
      <c r="HH35" s="29"/>
      <c r="HL35" s="28"/>
      <c r="HM35" s="28"/>
    </row>
    <row r="36" spans="1:221" s="27" customFormat="1" ht="51.6" customHeight="1" thickBot="1">
      <c r="A36" s="30" t="s">
        <v>79</v>
      </c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2"/>
      <c r="AX36" s="33" t="s">
        <v>75</v>
      </c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 t="s">
        <v>107</v>
      </c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5"/>
      <c r="BU36" s="36"/>
      <c r="BV36" s="36"/>
      <c r="BW36" s="36"/>
      <c r="BX36" s="36"/>
      <c r="BY36" s="36"/>
      <c r="BZ36" s="36"/>
      <c r="CA36" s="36"/>
      <c r="CB36" s="36"/>
      <c r="CC36" s="36"/>
      <c r="CD36" s="37"/>
      <c r="CE36" s="38">
        <v>0</v>
      </c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40"/>
      <c r="CR36" s="38">
        <v>0</v>
      </c>
      <c r="CS36" s="39"/>
      <c r="CT36" s="39"/>
      <c r="CU36" s="39"/>
      <c r="CV36" s="39"/>
      <c r="CW36" s="39"/>
      <c r="CX36" s="39"/>
      <c r="CY36" s="39"/>
      <c r="CZ36" s="39"/>
      <c r="DA36" s="39"/>
      <c r="DB36" s="39"/>
      <c r="DC36" s="39"/>
      <c r="DD36" s="39"/>
      <c r="DE36" s="39"/>
      <c r="DF36" s="39"/>
      <c r="DG36" s="39"/>
      <c r="DH36" s="39"/>
      <c r="DI36" s="39"/>
      <c r="DJ36" s="39"/>
      <c r="DK36" s="39"/>
      <c r="DL36" s="39"/>
      <c r="DM36" s="39"/>
      <c r="DN36" s="39"/>
      <c r="DO36" s="39"/>
      <c r="DP36" s="40"/>
      <c r="DQ36" s="41">
        <v>0</v>
      </c>
      <c r="DR36" s="41"/>
      <c r="DS36" s="41"/>
      <c r="DT36" s="41"/>
      <c r="DU36" s="41"/>
      <c r="DV36" s="41"/>
      <c r="DW36" s="41"/>
      <c r="DX36" s="41"/>
      <c r="DY36" s="41"/>
      <c r="DZ36" s="41"/>
      <c r="EA36" s="41"/>
      <c r="EB36" s="41">
        <v>0</v>
      </c>
      <c r="EC36" s="41"/>
      <c r="ED36" s="41"/>
      <c r="EE36" s="41"/>
      <c r="EF36" s="41"/>
      <c r="EG36" s="41"/>
      <c r="EH36" s="41"/>
      <c r="EI36" s="41"/>
      <c r="EJ36" s="41"/>
      <c r="EK36" s="41"/>
      <c r="EL36" s="41"/>
      <c r="EM36" s="41"/>
      <c r="EN36" s="41"/>
      <c r="EO36" s="41"/>
      <c r="EP36" s="41"/>
      <c r="EQ36" s="41"/>
      <c r="ER36" s="41"/>
      <c r="ES36" s="41"/>
      <c r="ET36" s="41"/>
      <c r="EU36" s="41"/>
      <c r="EV36" s="41"/>
      <c r="EW36" s="41"/>
      <c r="EX36" s="41"/>
      <c r="EY36" s="41"/>
      <c r="EZ36" s="41"/>
      <c r="FA36" s="41"/>
      <c r="FB36" s="41"/>
      <c r="FC36" s="29">
        <f>668600+82480-8477+28227</f>
        <v>770830</v>
      </c>
      <c r="FD36" s="29"/>
      <c r="FE36" s="29"/>
      <c r="FF36" s="29"/>
      <c r="FG36" s="29"/>
      <c r="FH36" s="29"/>
      <c r="FI36" s="29"/>
      <c r="FJ36" s="29"/>
      <c r="FK36" s="29"/>
      <c r="FL36" s="29"/>
      <c r="FM36" s="29"/>
      <c r="FN36" s="29"/>
      <c r="FO36" s="29"/>
      <c r="FP36" s="29"/>
      <c r="FQ36" s="29"/>
      <c r="FR36" s="29"/>
      <c r="FS36" s="29"/>
      <c r="FT36" s="29"/>
      <c r="FU36" s="29"/>
      <c r="FV36" s="29"/>
      <c r="FW36" s="29"/>
      <c r="FX36" s="29"/>
      <c r="FY36" s="29"/>
      <c r="FZ36" s="29"/>
      <c r="GA36" s="29"/>
      <c r="GB36" s="29"/>
      <c r="GC36" s="29"/>
      <c r="GD36" s="29"/>
      <c r="GE36" s="29"/>
      <c r="GF36" s="29">
        <f t="shared" ref="GF36" si="1">FC36</f>
        <v>770830</v>
      </c>
      <c r="GG36" s="29"/>
      <c r="GH36" s="29"/>
      <c r="GI36" s="29"/>
      <c r="GJ36" s="29"/>
      <c r="GK36" s="29"/>
      <c r="GL36" s="29"/>
      <c r="GM36" s="29"/>
      <c r="GN36" s="29"/>
      <c r="GO36" s="29"/>
      <c r="GP36" s="29"/>
      <c r="GQ36" s="29"/>
      <c r="GR36" s="29"/>
      <c r="GS36" s="29"/>
      <c r="GT36" s="29"/>
      <c r="GU36" s="29"/>
      <c r="GV36" s="29"/>
      <c r="GW36" s="29"/>
      <c r="GX36" s="29"/>
      <c r="GY36" s="29"/>
      <c r="GZ36" s="29"/>
      <c r="HA36" s="29"/>
      <c r="HB36" s="29"/>
      <c r="HC36" s="29"/>
      <c r="HD36" s="29"/>
      <c r="HE36" s="29"/>
      <c r="HF36" s="29"/>
      <c r="HG36" s="29"/>
      <c r="HH36" s="29"/>
      <c r="HL36" s="28"/>
      <c r="HM36" s="28"/>
    </row>
    <row r="37" spans="1:221" s="27" customFormat="1" ht="51.6" customHeight="1" thickBot="1">
      <c r="A37" s="30" t="s">
        <v>93</v>
      </c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2"/>
      <c r="AX37" s="33" t="s">
        <v>75</v>
      </c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 t="s">
        <v>107</v>
      </c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5"/>
      <c r="BU37" s="36"/>
      <c r="BV37" s="36"/>
      <c r="BW37" s="36"/>
      <c r="BX37" s="36"/>
      <c r="BY37" s="36"/>
      <c r="BZ37" s="36"/>
      <c r="CA37" s="36"/>
      <c r="CB37" s="36"/>
      <c r="CC37" s="36"/>
      <c r="CD37" s="37"/>
      <c r="CE37" s="38">
        <v>0</v>
      </c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40"/>
      <c r="CR37" s="38">
        <v>0</v>
      </c>
      <c r="CS37" s="39"/>
      <c r="CT37" s="39"/>
      <c r="CU37" s="39"/>
      <c r="CV37" s="39"/>
      <c r="CW37" s="39"/>
      <c r="CX37" s="39"/>
      <c r="CY37" s="39"/>
      <c r="CZ37" s="39"/>
      <c r="DA37" s="39"/>
      <c r="DB37" s="39"/>
      <c r="DC37" s="39"/>
      <c r="DD37" s="39"/>
      <c r="DE37" s="39"/>
      <c r="DF37" s="39"/>
      <c r="DG37" s="39"/>
      <c r="DH37" s="39"/>
      <c r="DI37" s="39"/>
      <c r="DJ37" s="39"/>
      <c r="DK37" s="39"/>
      <c r="DL37" s="39"/>
      <c r="DM37" s="39"/>
      <c r="DN37" s="39"/>
      <c r="DO37" s="39"/>
      <c r="DP37" s="40"/>
      <c r="DQ37" s="41">
        <v>0</v>
      </c>
      <c r="DR37" s="41"/>
      <c r="DS37" s="41"/>
      <c r="DT37" s="41"/>
      <c r="DU37" s="41"/>
      <c r="DV37" s="41"/>
      <c r="DW37" s="41"/>
      <c r="DX37" s="41"/>
      <c r="DY37" s="41"/>
      <c r="DZ37" s="41"/>
      <c r="EA37" s="41"/>
      <c r="EB37" s="41">
        <v>0</v>
      </c>
      <c r="EC37" s="41"/>
      <c r="ED37" s="41"/>
      <c r="EE37" s="41"/>
      <c r="EF37" s="41"/>
      <c r="EG37" s="41"/>
      <c r="EH37" s="41"/>
      <c r="EI37" s="41"/>
      <c r="EJ37" s="41"/>
      <c r="EK37" s="41"/>
      <c r="EL37" s="41"/>
      <c r="EM37" s="41"/>
      <c r="EN37" s="41"/>
      <c r="EO37" s="41"/>
      <c r="EP37" s="41"/>
      <c r="EQ37" s="41"/>
      <c r="ER37" s="41"/>
      <c r="ES37" s="41"/>
      <c r="ET37" s="41"/>
      <c r="EU37" s="41"/>
      <c r="EV37" s="41"/>
      <c r="EW37" s="41"/>
      <c r="EX37" s="41"/>
      <c r="EY37" s="41"/>
      <c r="EZ37" s="41"/>
      <c r="FA37" s="41"/>
      <c r="FB37" s="41"/>
      <c r="FC37" s="29">
        <f>183400+14000</f>
        <v>197400</v>
      </c>
      <c r="FD37" s="29"/>
      <c r="FE37" s="29"/>
      <c r="FF37" s="29"/>
      <c r="FG37" s="29"/>
      <c r="FH37" s="29"/>
      <c r="FI37" s="29"/>
      <c r="FJ37" s="29"/>
      <c r="FK37" s="29"/>
      <c r="FL37" s="29"/>
      <c r="FM37" s="29"/>
      <c r="FN37" s="29"/>
      <c r="FO37" s="29"/>
      <c r="FP37" s="29"/>
      <c r="FQ37" s="29"/>
      <c r="FR37" s="29"/>
      <c r="FS37" s="29"/>
      <c r="FT37" s="29"/>
      <c r="FU37" s="29"/>
      <c r="FV37" s="29"/>
      <c r="FW37" s="29"/>
      <c r="FX37" s="29"/>
      <c r="FY37" s="29"/>
      <c r="FZ37" s="29"/>
      <c r="GA37" s="29"/>
      <c r="GB37" s="29"/>
      <c r="GC37" s="29"/>
      <c r="GD37" s="29"/>
      <c r="GE37" s="29"/>
      <c r="GF37" s="29">
        <f t="shared" ref="GF37:GF38" si="2">FC37</f>
        <v>197400</v>
      </c>
      <c r="GG37" s="29"/>
      <c r="GH37" s="29"/>
      <c r="GI37" s="29"/>
      <c r="GJ37" s="29"/>
      <c r="GK37" s="29"/>
      <c r="GL37" s="29"/>
      <c r="GM37" s="29"/>
      <c r="GN37" s="29"/>
      <c r="GO37" s="29"/>
      <c r="GP37" s="29"/>
      <c r="GQ37" s="29"/>
      <c r="GR37" s="29"/>
      <c r="GS37" s="29"/>
      <c r="GT37" s="29"/>
      <c r="GU37" s="29"/>
      <c r="GV37" s="29"/>
      <c r="GW37" s="29"/>
      <c r="GX37" s="29"/>
      <c r="GY37" s="29"/>
      <c r="GZ37" s="29"/>
      <c r="HA37" s="29"/>
      <c r="HB37" s="29"/>
      <c r="HC37" s="29"/>
      <c r="HD37" s="29"/>
      <c r="HE37" s="29"/>
      <c r="HF37" s="29"/>
      <c r="HG37" s="29"/>
      <c r="HH37" s="29"/>
      <c r="HL37" s="28"/>
      <c r="HM37" s="28"/>
    </row>
    <row r="38" spans="1:221" s="25" customFormat="1" ht="52.15" customHeight="1" thickBot="1">
      <c r="A38" s="30" t="s">
        <v>80</v>
      </c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2"/>
      <c r="AX38" s="33" t="s">
        <v>76</v>
      </c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 t="s">
        <v>107</v>
      </c>
      <c r="BJ38" s="34"/>
      <c r="BK38" s="34"/>
      <c r="BL38" s="34"/>
      <c r="BM38" s="34"/>
      <c r="BN38" s="34"/>
      <c r="BO38" s="34"/>
      <c r="BP38" s="34"/>
      <c r="BQ38" s="34"/>
      <c r="BR38" s="34"/>
      <c r="BS38" s="34"/>
      <c r="BT38" s="35"/>
      <c r="BU38" s="36"/>
      <c r="BV38" s="36"/>
      <c r="BW38" s="36"/>
      <c r="BX38" s="36"/>
      <c r="BY38" s="36"/>
      <c r="BZ38" s="36"/>
      <c r="CA38" s="36"/>
      <c r="CB38" s="36"/>
      <c r="CC38" s="36"/>
      <c r="CD38" s="37"/>
      <c r="CE38" s="38">
        <v>0</v>
      </c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40"/>
      <c r="CR38" s="38">
        <v>0</v>
      </c>
      <c r="CS38" s="39"/>
      <c r="CT38" s="39"/>
      <c r="CU38" s="39"/>
      <c r="CV38" s="39"/>
      <c r="CW38" s="39"/>
      <c r="CX38" s="39"/>
      <c r="CY38" s="39"/>
      <c r="CZ38" s="39"/>
      <c r="DA38" s="39"/>
      <c r="DB38" s="39"/>
      <c r="DC38" s="39"/>
      <c r="DD38" s="39"/>
      <c r="DE38" s="39"/>
      <c r="DF38" s="39"/>
      <c r="DG38" s="39"/>
      <c r="DH38" s="39"/>
      <c r="DI38" s="39"/>
      <c r="DJ38" s="39"/>
      <c r="DK38" s="39"/>
      <c r="DL38" s="39"/>
      <c r="DM38" s="39"/>
      <c r="DN38" s="39"/>
      <c r="DO38" s="39"/>
      <c r="DP38" s="40"/>
      <c r="DQ38" s="41">
        <v>0</v>
      </c>
      <c r="DR38" s="41"/>
      <c r="DS38" s="41"/>
      <c r="DT38" s="41"/>
      <c r="DU38" s="41"/>
      <c r="DV38" s="41"/>
      <c r="DW38" s="41"/>
      <c r="DX38" s="41"/>
      <c r="DY38" s="41"/>
      <c r="DZ38" s="41"/>
      <c r="EA38" s="41"/>
      <c r="EB38" s="41">
        <v>0</v>
      </c>
      <c r="EC38" s="41"/>
      <c r="ED38" s="41"/>
      <c r="EE38" s="41"/>
      <c r="EF38" s="41"/>
      <c r="EG38" s="41"/>
      <c r="EH38" s="41"/>
      <c r="EI38" s="41"/>
      <c r="EJ38" s="41"/>
      <c r="EK38" s="41"/>
      <c r="EL38" s="41"/>
      <c r="EM38" s="41"/>
      <c r="EN38" s="41"/>
      <c r="EO38" s="41"/>
      <c r="EP38" s="41"/>
      <c r="EQ38" s="41"/>
      <c r="ER38" s="41"/>
      <c r="ES38" s="41"/>
      <c r="ET38" s="41"/>
      <c r="EU38" s="41"/>
      <c r="EV38" s="41"/>
      <c r="EW38" s="41"/>
      <c r="EX38" s="41"/>
      <c r="EY38" s="41"/>
      <c r="EZ38" s="41"/>
      <c r="FA38" s="41"/>
      <c r="FB38" s="41"/>
      <c r="FC38" s="29">
        <f>20000-11692</f>
        <v>8308</v>
      </c>
      <c r="FD38" s="29"/>
      <c r="FE38" s="29"/>
      <c r="FF38" s="29"/>
      <c r="FG38" s="29"/>
      <c r="FH38" s="29"/>
      <c r="FI38" s="29"/>
      <c r="FJ38" s="29"/>
      <c r="FK38" s="29"/>
      <c r="FL38" s="29"/>
      <c r="FM38" s="29"/>
      <c r="FN38" s="29"/>
      <c r="FO38" s="29"/>
      <c r="FP38" s="29"/>
      <c r="FQ38" s="29"/>
      <c r="FR38" s="29"/>
      <c r="FS38" s="29"/>
      <c r="FT38" s="29"/>
      <c r="FU38" s="29"/>
      <c r="FV38" s="29"/>
      <c r="FW38" s="29"/>
      <c r="FX38" s="29"/>
      <c r="FY38" s="29"/>
      <c r="FZ38" s="29"/>
      <c r="GA38" s="29"/>
      <c r="GB38" s="29"/>
      <c r="GC38" s="29"/>
      <c r="GD38" s="29"/>
      <c r="GE38" s="29"/>
      <c r="GF38" s="29">
        <f t="shared" si="2"/>
        <v>8308</v>
      </c>
      <c r="GG38" s="29"/>
      <c r="GH38" s="29"/>
      <c r="GI38" s="29"/>
      <c r="GJ38" s="29"/>
      <c r="GK38" s="29"/>
      <c r="GL38" s="29"/>
      <c r="GM38" s="29"/>
      <c r="GN38" s="29"/>
      <c r="GO38" s="29"/>
      <c r="GP38" s="29"/>
      <c r="GQ38" s="29"/>
      <c r="GR38" s="29"/>
      <c r="GS38" s="29"/>
      <c r="GT38" s="29"/>
      <c r="GU38" s="29"/>
      <c r="GV38" s="29"/>
      <c r="GW38" s="29"/>
      <c r="GX38" s="29"/>
      <c r="GY38" s="29"/>
      <c r="GZ38" s="29"/>
      <c r="HA38" s="29"/>
      <c r="HB38" s="29"/>
      <c r="HC38" s="29"/>
      <c r="HD38" s="29"/>
      <c r="HE38" s="29"/>
      <c r="HF38" s="29"/>
      <c r="HG38" s="29"/>
      <c r="HH38" s="29"/>
      <c r="HL38" s="26"/>
      <c r="HM38" s="26"/>
    </row>
    <row r="39" spans="1:221" s="25" customFormat="1" ht="52.15" customHeight="1" thickBot="1">
      <c r="A39" s="30" t="s">
        <v>80</v>
      </c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2"/>
      <c r="AX39" s="33" t="s">
        <v>81</v>
      </c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 t="s">
        <v>107</v>
      </c>
      <c r="BJ39" s="34"/>
      <c r="BK39" s="34"/>
      <c r="BL39" s="34"/>
      <c r="BM39" s="34"/>
      <c r="BN39" s="34"/>
      <c r="BO39" s="34"/>
      <c r="BP39" s="34"/>
      <c r="BQ39" s="34"/>
      <c r="BR39" s="34"/>
      <c r="BS39" s="34"/>
      <c r="BT39" s="35"/>
      <c r="BU39" s="36"/>
      <c r="BV39" s="36"/>
      <c r="BW39" s="36"/>
      <c r="BX39" s="36"/>
      <c r="BY39" s="36"/>
      <c r="BZ39" s="36"/>
      <c r="CA39" s="36"/>
      <c r="CB39" s="36"/>
      <c r="CC39" s="36"/>
      <c r="CD39" s="37"/>
      <c r="CE39" s="38">
        <v>0</v>
      </c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40"/>
      <c r="CR39" s="38">
        <v>0</v>
      </c>
      <c r="CS39" s="39"/>
      <c r="CT39" s="39"/>
      <c r="CU39" s="39"/>
      <c r="CV39" s="39"/>
      <c r="CW39" s="39"/>
      <c r="CX39" s="39"/>
      <c r="CY39" s="39"/>
      <c r="CZ39" s="39"/>
      <c r="DA39" s="39"/>
      <c r="DB39" s="39"/>
      <c r="DC39" s="39"/>
      <c r="DD39" s="39"/>
      <c r="DE39" s="39"/>
      <c r="DF39" s="39"/>
      <c r="DG39" s="39"/>
      <c r="DH39" s="39"/>
      <c r="DI39" s="39"/>
      <c r="DJ39" s="39"/>
      <c r="DK39" s="39"/>
      <c r="DL39" s="39"/>
      <c r="DM39" s="39"/>
      <c r="DN39" s="39"/>
      <c r="DO39" s="39"/>
      <c r="DP39" s="40"/>
      <c r="DQ39" s="41">
        <v>0</v>
      </c>
      <c r="DR39" s="41"/>
      <c r="DS39" s="41"/>
      <c r="DT39" s="41"/>
      <c r="DU39" s="41"/>
      <c r="DV39" s="41"/>
      <c r="DW39" s="41"/>
      <c r="DX39" s="41"/>
      <c r="DY39" s="41"/>
      <c r="DZ39" s="41"/>
      <c r="EA39" s="41"/>
      <c r="EB39" s="41">
        <v>0</v>
      </c>
      <c r="EC39" s="41"/>
      <c r="ED39" s="41"/>
      <c r="EE39" s="41"/>
      <c r="EF39" s="41"/>
      <c r="EG39" s="41"/>
      <c r="EH39" s="41"/>
      <c r="EI39" s="41"/>
      <c r="EJ39" s="41"/>
      <c r="EK39" s="41"/>
      <c r="EL39" s="41"/>
      <c r="EM39" s="41"/>
      <c r="EN39" s="41"/>
      <c r="EO39" s="41"/>
      <c r="EP39" s="41"/>
      <c r="EQ39" s="41"/>
      <c r="ER39" s="41"/>
      <c r="ES39" s="41"/>
      <c r="ET39" s="41"/>
      <c r="EU39" s="41"/>
      <c r="EV39" s="41"/>
      <c r="EW39" s="41"/>
      <c r="EX39" s="41"/>
      <c r="EY39" s="41"/>
      <c r="EZ39" s="41"/>
      <c r="FA39" s="41"/>
      <c r="FB39" s="41"/>
      <c r="FC39" s="29">
        <f>45000-14788</f>
        <v>30212</v>
      </c>
      <c r="FD39" s="29"/>
      <c r="FE39" s="29"/>
      <c r="FF39" s="29"/>
      <c r="FG39" s="29"/>
      <c r="FH39" s="29"/>
      <c r="FI39" s="29"/>
      <c r="FJ39" s="29"/>
      <c r="FK39" s="29"/>
      <c r="FL39" s="29"/>
      <c r="FM39" s="29"/>
      <c r="FN39" s="29"/>
      <c r="FO39" s="29"/>
      <c r="FP39" s="29"/>
      <c r="FQ39" s="29"/>
      <c r="FR39" s="29"/>
      <c r="FS39" s="29"/>
      <c r="FT39" s="29"/>
      <c r="FU39" s="29"/>
      <c r="FV39" s="29"/>
      <c r="FW39" s="29"/>
      <c r="FX39" s="29"/>
      <c r="FY39" s="29"/>
      <c r="FZ39" s="29"/>
      <c r="GA39" s="29"/>
      <c r="GB39" s="29"/>
      <c r="GC39" s="29"/>
      <c r="GD39" s="29"/>
      <c r="GE39" s="29"/>
      <c r="GF39" s="29">
        <f t="shared" ref="GF39" si="3">FC39</f>
        <v>30212</v>
      </c>
      <c r="GG39" s="29"/>
      <c r="GH39" s="29"/>
      <c r="GI39" s="29"/>
      <c r="GJ39" s="29"/>
      <c r="GK39" s="29"/>
      <c r="GL39" s="29"/>
      <c r="GM39" s="29"/>
      <c r="GN39" s="29"/>
      <c r="GO39" s="29"/>
      <c r="GP39" s="29"/>
      <c r="GQ39" s="29"/>
      <c r="GR39" s="29"/>
      <c r="GS39" s="29"/>
      <c r="GT39" s="29"/>
      <c r="GU39" s="29"/>
      <c r="GV39" s="29"/>
      <c r="GW39" s="29"/>
      <c r="GX39" s="29"/>
      <c r="GY39" s="29"/>
      <c r="GZ39" s="29"/>
      <c r="HA39" s="29"/>
      <c r="HB39" s="29"/>
      <c r="HC39" s="29"/>
      <c r="HD39" s="29"/>
      <c r="HE39" s="29"/>
      <c r="HF39" s="29"/>
      <c r="HG39" s="29"/>
      <c r="HH39" s="29"/>
      <c r="HL39" s="26"/>
      <c r="HM39" s="26"/>
    </row>
    <row r="40" spans="1:221" s="27" customFormat="1" ht="69.599999999999994" customHeight="1" thickBot="1">
      <c r="A40" s="30" t="s">
        <v>98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2"/>
      <c r="AX40" s="33" t="s">
        <v>77</v>
      </c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 t="s">
        <v>107</v>
      </c>
      <c r="BJ40" s="34"/>
      <c r="BK40" s="34"/>
      <c r="BL40" s="34"/>
      <c r="BM40" s="34"/>
      <c r="BN40" s="34"/>
      <c r="BO40" s="34"/>
      <c r="BP40" s="34"/>
      <c r="BQ40" s="34"/>
      <c r="BR40" s="34"/>
      <c r="BS40" s="34"/>
      <c r="BT40" s="35"/>
      <c r="BU40" s="36"/>
      <c r="BV40" s="36"/>
      <c r="BW40" s="36"/>
      <c r="BX40" s="36"/>
      <c r="BY40" s="36"/>
      <c r="BZ40" s="36"/>
      <c r="CA40" s="36"/>
      <c r="CB40" s="36"/>
      <c r="CC40" s="36"/>
      <c r="CD40" s="37"/>
      <c r="CE40" s="38">
        <v>0</v>
      </c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40"/>
      <c r="CR40" s="38">
        <v>0</v>
      </c>
      <c r="CS40" s="39"/>
      <c r="CT40" s="39"/>
      <c r="CU40" s="39"/>
      <c r="CV40" s="39"/>
      <c r="CW40" s="39"/>
      <c r="CX40" s="39"/>
      <c r="CY40" s="39"/>
      <c r="CZ40" s="39"/>
      <c r="DA40" s="39"/>
      <c r="DB40" s="39"/>
      <c r="DC40" s="39"/>
      <c r="DD40" s="39"/>
      <c r="DE40" s="39"/>
      <c r="DF40" s="39"/>
      <c r="DG40" s="39"/>
      <c r="DH40" s="39"/>
      <c r="DI40" s="39"/>
      <c r="DJ40" s="39"/>
      <c r="DK40" s="39"/>
      <c r="DL40" s="39"/>
      <c r="DM40" s="39"/>
      <c r="DN40" s="39"/>
      <c r="DO40" s="39"/>
      <c r="DP40" s="40"/>
      <c r="DQ40" s="41">
        <v>0</v>
      </c>
      <c r="DR40" s="41"/>
      <c r="DS40" s="41"/>
      <c r="DT40" s="41"/>
      <c r="DU40" s="41"/>
      <c r="DV40" s="41"/>
      <c r="DW40" s="41"/>
      <c r="DX40" s="41"/>
      <c r="DY40" s="41"/>
      <c r="DZ40" s="41"/>
      <c r="EA40" s="41"/>
      <c r="EB40" s="41">
        <v>0</v>
      </c>
      <c r="EC40" s="41"/>
      <c r="ED40" s="41"/>
      <c r="EE40" s="41"/>
      <c r="EF40" s="41"/>
      <c r="EG40" s="41"/>
      <c r="EH40" s="41"/>
      <c r="EI40" s="41"/>
      <c r="EJ40" s="41"/>
      <c r="EK40" s="41"/>
      <c r="EL40" s="41"/>
      <c r="EM40" s="41"/>
      <c r="EN40" s="41"/>
      <c r="EO40" s="41"/>
      <c r="EP40" s="41"/>
      <c r="EQ40" s="41"/>
      <c r="ER40" s="41"/>
      <c r="ES40" s="41"/>
      <c r="ET40" s="41"/>
      <c r="EU40" s="41"/>
      <c r="EV40" s="41"/>
      <c r="EW40" s="41"/>
      <c r="EX40" s="41"/>
      <c r="EY40" s="41"/>
      <c r="EZ40" s="41"/>
      <c r="FA40" s="41"/>
      <c r="FB40" s="41"/>
      <c r="FC40" s="29">
        <v>30629600</v>
      </c>
      <c r="FD40" s="29"/>
      <c r="FE40" s="29"/>
      <c r="FF40" s="29"/>
      <c r="FG40" s="29"/>
      <c r="FH40" s="29"/>
      <c r="FI40" s="29"/>
      <c r="FJ40" s="29"/>
      <c r="FK40" s="29"/>
      <c r="FL40" s="29"/>
      <c r="FM40" s="29"/>
      <c r="FN40" s="29"/>
      <c r="FO40" s="29"/>
      <c r="FP40" s="29"/>
      <c r="FQ40" s="29"/>
      <c r="FR40" s="29"/>
      <c r="FS40" s="29"/>
      <c r="FT40" s="29"/>
      <c r="FU40" s="29"/>
      <c r="FV40" s="29"/>
      <c r="FW40" s="29"/>
      <c r="FX40" s="29"/>
      <c r="FY40" s="29"/>
      <c r="FZ40" s="29"/>
      <c r="GA40" s="29"/>
      <c r="GB40" s="29"/>
      <c r="GC40" s="29"/>
      <c r="GD40" s="29"/>
      <c r="GE40" s="29"/>
      <c r="GF40" s="29">
        <f t="shared" si="0"/>
        <v>30629600</v>
      </c>
      <c r="GG40" s="29"/>
      <c r="GH40" s="29"/>
      <c r="GI40" s="29"/>
      <c r="GJ40" s="29"/>
      <c r="GK40" s="29"/>
      <c r="GL40" s="29"/>
      <c r="GM40" s="29"/>
      <c r="GN40" s="29"/>
      <c r="GO40" s="29"/>
      <c r="GP40" s="29"/>
      <c r="GQ40" s="29"/>
      <c r="GR40" s="29"/>
      <c r="GS40" s="29"/>
      <c r="GT40" s="29"/>
      <c r="GU40" s="29"/>
      <c r="GV40" s="29"/>
      <c r="GW40" s="29"/>
      <c r="GX40" s="29"/>
      <c r="GY40" s="29"/>
      <c r="GZ40" s="29"/>
      <c r="HA40" s="29"/>
      <c r="HB40" s="29"/>
      <c r="HC40" s="29"/>
      <c r="HD40" s="29"/>
      <c r="HE40" s="29"/>
      <c r="HF40" s="29"/>
      <c r="HG40" s="29"/>
      <c r="HH40" s="29"/>
      <c r="HL40" s="28"/>
      <c r="HM40" s="28"/>
    </row>
    <row r="41" spans="1:221" s="27" customFormat="1" ht="68.25" customHeight="1" thickBot="1">
      <c r="A41" s="30" t="s">
        <v>99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2"/>
      <c r="AX41" s="33" t="s">
        <v>77</v>
      </c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 t="s">
        <v>107</v>
      </c>
      <c r="BJ41" s="34"/>
      <c r="BK41" s="34"/>
      <c r="BL41" s="34"/>
      <c r="BM41" s="34"/>
      <c r="BN41" s="34"/>
      <c r="BO41" s="34"/>
      <c r="BP41" s="34"/>
      <c r="BQ41" s="34"/>
      <c r="BR41" s="34"/>
      <c r="BS41" s="34"/>
      <c r="BT41" s="35"/>
      <c r="BU41" s="36"/>
      <c r="BV41" s="36"/>
      <c r="BW41" s="36"/>
      <c r="BX41" s="36"/>
      <c r="BY41" s="36"/>
      <c r="BZ41" s="36"/>
      <c r="CA41" s="36"/>
      <c r="CB41" s="36"/>
      <c r="CC41" s="36"/>
      <c r="CD41" s="37"/>
      <c r="CE41" s="38">
        <v>0</v>
      </c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40"/>
      <c r="CR41" s="38">
        <v>0</v>
      </c>
      <c r="CS41" s="39"/>
      <c r="CT41" s="39"/>
      <c r="CU41" s="39"/>
      <c r="CV41" s="39"/>
      <c r="CW41" s="39"/>
      <c r="CX41" s="39"/>
      <c r="CY41" s="39"/>
      <c r="CZ41" s="39"/>
      <c r="DA41" s="39"/>
      <c r="DB41" s="39"/>
      <c r="DC41" s="39"/>
      <c r="DD41" s="39"/>
      <c r="DE41" s="39"/>
      <c r="DF41" s="39"/>
      <c r="DG41" s="39"/>
      <c r="DH41" s="39"/>
      <c r="DI41" s="39"/>
      <c r="DJ41" s="39"/>
      <c r="DK41" s="39"/>
      <c r="DL41" s="39"/>
      <c r="DM41" s="39"/>
      <c r="DN41" s="39"/>
      <c r="DO41" s="39"/>
      <c r="DP41" s="40"/>
      <c r="DQ41" s="41">
        <v>0</v>
      </c>
      <c r="DR41" s="41"/>
      <c r="DS41" s="41"/>
      <c r="DT41" s="41"/>
      <c r="DU41" s="41"/>
      <c r="DV41" s="41"/>
      <c r="DW41" s="41"/>
      <c r="DX41" s="41"/>
      <c r="DY41" s="41"/>
      <c r="DZ41" s="41"/>
      <c r="EA41" s="41"/>
      <c r="EB41" s="41">
        <v>0</v>
      </c>
      <c r="EC41" s="41"/>
      <c r="ED41" s="41"/>
      <c r="EE41" s="41"/>
      <c r="EF41" s="41"/>
      <c r="EG41" s="41"/>
      <c r="EH41" s="41"/>
      <c r="EI41" s="41"/>
      <c r="EJ41" s="41"/>
      <c r="EK41" s="41"/>
      <c r="EL41" s="41"/>
      <c r="EM41" s="41"/>
      <c r="EN41" s="41"/>
      <c r="EO41" s="41"/>
      <c r="EP41" s="41"/>
      <c r="EQ41" s="41"/>
      <c r="ER41" s="41"/>
      <c r="ES41" s="41"/>
      <c r="ET41" s="41"/>
      <c r="EU41" s="41"/>
      <c r="EV41" s="41"/>
      <c r="EW41" s="41"/>
      <c r="EX41" s="41"/>
      <c r="EY41" s="41"/>
      <c r="EZ41" s="41"/>
      <c r="FA41" s="41"/>
      <c r="FB41" s="41"/>
      <c r="FC41" s="29">
        <f>10209900+22089100</f>
        <v>32299000</v>
      </c>
      <c r="FD41" s="29"/>
      <c r="FE41" s="29"/>
      <c r="FF41" s="29"/>
      <c r="FG41" s="29"/>
      <c r="FH41" s="29"/>
      <c r="FI41" s="29"/>
      <c r="FJ41" s="29"/>
      <c r="FK41" s="29"/>
      <c r="FL41" s="29"/>
      <c r="FM41" s="29"/>
      <c r="FN41" s="29"/>
      <c r="FO41" s="29"/>
      <c r="FP41" s="29"/>
      <c r="FQ41" s="29"/>
      <c r="FR41" s="29"/>
      <c r="FS41" s="29"/>
      <c r="FT41" s="29"/>
      <c r="FU41" s="29"/>
      <c r="FV41" s="29"/>
      <c r="FW41" s="29"/>
      <c r="FX41" s="29"/>
      <c r="FY41" s="29"/>
      <c r="FZ41" s="29"/>
      <c r="GA41" s="29"/>
      <c r="GB41" s="29"/>
      <c r="GC41" s="29"/>
      <c r="GD41" s="29"/>
      <c r="GE41" s="29"/>
      <c r="GF41" s="29">
        <f t="shared" ref="GF41" si="4">FC41</f>
        <v>32299000</v>
      </c>
      <c r="GG41" s="29"/>
      <c r="GH41" s="29"/>
      <c r="GI41" s="29"/>
      <c r="GJ41" s="29"/>
      <c r="GK41" s="29"/>
      <c r="GL41" s="29"/>
      <c r="GM41" s="29"/>
      <c r="GN41" s="29"/>
      <c r="GO41" s="29"/>
      <c r="GP41" s="29"/>
      <c r="GQ41" s="29"/>
      <c r="GR41" s="29"/>
      <c r="GS41" s="29"/>
      <c r="GT41" s="29"/>
      <c r="GU41" s="29"/>
      <c r="GV41" s="29"/>
      <c r="GW41" s="29"/>
      <c r="GX41" s="29"/>
      <c r="GY41" s="29"/>
      <c r="GZ41" s="29"/>
      <c r="HA41" s="29"/>
      <c r="HB41" s="29"/>
      <c r="HC41" s="29"/>
      <c r="HD41" s="29"/>
      <c r="HE41" s="29"/>
      <c r="HF41" s="29"/>
      <c r="HG41" s="29"/>
      <c r="HH41" s="29"/>
    </row>
    <row r="42" spans="1:221" s="27" customFormat="1" ht="69.75" customHeight="1" thickBot="1">
      <c r="A42" s="30" t="s">
        <v>100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2"/>
      <c r="AX42" s="33" t="s">
        <v>77</v>
      </c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 t="s">
        <v>107</v>
      </c>
      <c r="BJ42" s="34"/>
      <c r="BK42" s="34"/>
      <c r="BL42" s="34"/>
      <c r="BM42" s="34"/>
      <c r="BN42" s="34"/>
      <c r="BO42" s="34"/>
      <c r="BP42" s="34"/>
      <c r="BQ42" s="34"/>
      <c r="BR42" s="34"/>
      <c r="BS42" s="34"/>
      <c r="BT42" s="35"/>
      <c r="BU42" s="36"/>
      <c r="BV42" s="36"/>
      <c r="BW42" s="36"/>
      <c r="BX42" s="36"/>
      <c r="BY42" s="36"/>
      <c r="BZ42" s="36"/>
      <c r="CA42" s="36"/>
      <c r="CB42" s="36"/>
      <c r="CC42" s="36"/>
      <c r="CD42" s="37"/>
      <c r="CE42" s="38">
        <v>0</v>
      </c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40"/>
      <c r="CR42" s="38">
        <v>0</v>
      </c>
      <c r="CS42" s="39"/>
      <c r="CT42" s="39"/>
      <c r="CU42" s="39"/>
      <c r="CV42" s="39"/>
      <c r="CW42" s="39"/>
      <c r="CX42" s="39"/>
      <c r="CY42" s="39"/>
      <c r="CZ42" s="39"/>
      <c r="DA42" s="39"/>
      <c r="DB42" s="39"/>
      <c r="DC42" s="39"/>
      <c r="DD42" s="39"/>
      <c r="DE42" s="39"/>
      <c r="DF42" s="39"/>
      <c r="DG42" s="39"/>
      <c r="DH42" s="39"/>
      <c r="DI42" s="39"/>
      <c r="DJ42" s="39"/>
      <c r="DK42" s="39"/>
      <c r="DL42" s="39"/>
      <c r="DM42" s="39"/>
      <c r="DN42" s="39"/>
      <c r="DO42" s="39"/>
      <c r="DP42" s="40"/>
      <c r="DQ42" s="41">
        <v>0</v>
      </c>
      <c r="DR42" s="41"/>
      <c r="DS42" s="41"/>
      <c r="DT42" s="41"/>
      <c r="DU42" s="41"/>
      <c r="DV42" s="41"/>
      <c r="DW42" s="41"/>
      <c r="DX42" s="41"/>
      <c r="DY42" s="41"/>
      <c r="DZ42" s="41"/>
      <c r="EA42" s="41"/>
      <c r="EB42" s="41">
        <v>0</v>
      </c>
      <c r="EC42" s="41"/>
      <c r="ED42" s="41"/>
      <c r="EE42" s="41"/>
      <c r="EF42" s="41"/>
      <c r="EG42" s="41"/>
      <c r="EH42" s="41"/>
      <c r="EI42" s="41"/>
      <c r="EJ42" s="41"/>
      <c r="EK42" s="41"/>
      <c r="EL42" s="41"/>
      <c r="EM42" s="41"/>
      <c r="EN42" s="41"/>
      <c r="EO42" s="41"/>
      <c r="EP42" s="41"/>
      <c r="EQ42" s="41"/>
      <c r="ER42" s="41"/>
      <c r="ES42" s="41"/>
      <c r="ET42" s="41"/>
      <c r="EU42" s="41"/>
      <c r="EV42" s="41"/>
      <c r="EW42" s="41"/>
      <c r="EX42" s="41"/>
      <c r="EY42" s="41"/>
      <c r="EZ42" s="41"/>
      <c r="FA42" s="41"/>
      <c r="FB42" s="41"/>
      <c r="FC42" s="29">
        <f>8169.53+4418.7+915960.47</f>
        <v>928548.7</v>
      </c>
      <c r="FD42" s="29"/>
      <c r="FE42" s="29"/>
      <c r="FF42" s="29"/>
      <c r="FG42" s="29"/>
      <c r="FH42" s="29"/>
      <c r="FI42" s="29"/>
      <c r="FJ42" s="29"/>
      <c r="FK42" s="29"/>
      <c r="FL42" s="29"/>
      <c r="FM42" s="29"/>
      <c r="FN42" s="29"/>
      <c r="FO42" s="29"/>
      <c r="FP42" s="29"/>
      <c r="FQ42" s="29"/>
      <c r="FR42" s="29"/>
      <c r="FS42" s="29"/>
      <c r="FT42" s="29"/>
      <c r="FU42" s="29"/>
      <c r="FV42" s="29"/>
      <c r="FW42" s="29"/>
      <c r="FX42" s="29"/>
      <c r="FY42" s="29"/>
      <c r="FZ42" s="29"/>
      <c r="GA42" s="29"/>
      <c r="GB42" s="29"/>
      <c r="GC42" s="29"/>
      <c r="GD42" s="29"/>
      <c r="GE42" s="29"/>
      <c r="GF42" s="29">
        <f>FC42</f>
        <v>928548.7</v>
      </c>
      <c r="GG42" s="29"/>
      <c r="GH42" s="29"/>
      <c r="GI42" s="29"/>
      <c r="GJ42" s="29"/>
      <c r="GK42" s="29"/>
      <c r="GL42" s="29"/>
      <c r="GM42" s="29"/>
      <c r="GN42" s="29"/>
      <c r="GO42" s="29"/>
      <c r="GP42" s="29"/>
      <c r="GQ42" s="29"/>
      <c r="GR42" s="29"/>
      <c r="GS42" s="29"/>
      <c r="GT42" s="29"/>
      <c r="GU42" s="29"/>
      <c r="GV42" s="29"/>
      <c r="GW42" s="29"/>
      <c r="GX42" s="29"/>
      <c r="GY42" s="29"/>
      <c r="GZ42" s="29"/>
      <c r="HA42" s="29"/>
      <c r="HB42" s="29"/>
      <c r="HC42" s="29"/>
      <c r="HD42" s="29"/>
      <c r="HE42" s="29"/>
      <c r="HF42" s="29"/>
      <c r="HG42" s="29"/>
      <c r="HH42" s="29"/>
    </row>
    <row r="43" spans="1:221" s="27" customFormat="1" ht="69.599999999999994" customHeight="1" thickBot="1">
      <c r="A43" s="30" t="s">
        <v>113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2"/>
      <c r="AX43" s="33" t="s">
        <v>78</v>
      </c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 t="s">
        <v>107</v>
      </c>
      <c r="BJ43" s="34"/>
      <c r="BK43" s="34"/>
      <c r="BL43" s="34"/>
      <c r="BM43" s="34"/>
      <c r="BN43" s="34"/>
      <c r="BO43" s="34"/>
      <c r="BP43" s="34"/>
      <c r="BQ43" s="34"/>
      <c r="BR43" s="34"/>
      <c r="BS43" s="34"/>
      <c r="BT43" s="35"/>
      <c r="BU43" s="36"/>
      <c r="BV43" s="36"/>
      <c r="BW43" s="36"/>
      <c r="BX43" s="36"/>
      <c r="BY43" s="36"/>
      <c r="BZ43" s="36"/>
      <c r="CA43" s="36"/>
      <c r="CB43" s="36"/>
      <c r="CC43" s="36"/>
      <c r="CD43" s="37"/>
      <c r="CE43" s="38">
        <v>0</v>
      </c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  <c r="CQ43" s="40"/>
      <c r="CR43" s="38">
        <v>0</v>
      </c>
      <c r="CS43" s="39"/>
      <c r="CT43" s="39"/>
      <c r="CU43" s="39"/>
      <c r="CV43" s="39"/>
      <c r="CW43" s="39"/>
      <c r="CX43" s="39"/>
      <c r="CY43" s="39"/>
      <c r="CZ43" s="39"/>
      <c r="DA43" s="39"/>
      <c r="DB43" s="39"/>
      <c r="DC43" s="39"/>
      <c r="DD43" s="39"/>
      <c r="DE43" s="39"/>
      <c r="DF43" s="39"/>
      <c r="DG43" s="39"/>
      <c r="DH43" s="39"/>
      <c r="DI43" s="39"/>
      <c r="DJ43" s="39"/>
      <c r="DK43" s="39"/>
      <c r="DL43" s="39"/>
      <c r="DM43" s="39"/>
      <c r="DN43" s="39"/>
      <c r="DO43" s="39"/>
      <c r="DP43" s="40"/>
      <c r="DQ43" s="41">
        <v>0</v>
      </c>
      <c r="DR43" s="41"/>
      <c r="DS43" s="41"/>
      <c r="DT43" s="41"/>
      <c r="DU43" s="41"/>
      <c r="DV43" s="41"/>
      <c r="DW43" s="41"/>
      <c r="DX43" s="41"/>
      <c r="DY43" s="41"/>
      <c r="DZ43" s="41"/>
      <c r="EA43" s="41"/>
      <c r="EB43" s="41">
        <v>0</v>
      </c>
      <c r="EC43" s="41"/>
      <c r="ED43" s="41"/>
      <c r="EE43" s="41"/>
      <c r="EF43" s="41"/>
      <c r="EG43" s="41"/>
      <c r="EH43" s="41"/>
      <c r="EI43" s="41"/>
      <c r="EJ43" s="41"/>
      <c r="EK43" s="41"/>
      <c r="EL43" s="41"/>
      <c r="EM43" s="41"/>
      <c r="EN43" s="41"/>
      <c r="EO43" s="41"/>
      <c r="EP43" s="41"/>
      <c r="EQ43" s="41"/>
      <c r="ER43" s="41"/>
      <c r="ES43" s="41"/>
      <c r="ET43" s="41"/>
      <c r="EU43" s="41"/>
      <c r="EV43" s="41"/>
      <c r="EW43" s="41"/>
      <c r="EX43" s="41"/>
      <c r="EY43" s="41"/>
      <c r="EZ43" s="41"/>
      <c r="FA43" s="41"/>
      <c r="FB43" s="41"/>
      <c r="FC43" s="29">
        <v>11333300</v>
      </c>
      <c r="FD43" s="29"/>
      <c r="FE43" s="29"/>
      <c r="FF43" s="29"/>
      <c r="FG43" s="29"/>
      <c r="FH43" s="29"/>
      <c r="FI43" s="29"/>
      <c r="FJ43" s="29"/>
      <c r="FK43" s="29"/>
      <c r="FL43" s="29"/>
      <c r="FM43" s="29"/>
      <c r="FN43" s="29"/>
      <c r="FO43" s="29"/>
      <c r="FP43" s="29"/>
      <c r="FQ43" s="29"/>
      <c r="FR43" s="29"/>
      <c r="FS43" s="29"/>
      <c r="FT43" s="29"/>
      <c r="FU43" s="29"/>
      <c r="FV43" s="29"/>
      <c r="FW43" s="29"/>
      <c r="FX43" s="29"/>
      <c r="FY43" s="29"/>
      <c r="FZ43" s="29"/>
      <c r="GA43" s="29"/>
      <c r="GB43" s="29"/>
      <c r="GC43" s="29"/>
      <c r="GD43" s="29"/>
      <c r="GE43" s="29"/>
      <c r="GF43" s="29">
        <f t="shared" ref="GF43" si="5">FC43</f>
        <v>11333300</v>
      </c>
      <c r="GG43" s="29"/>
      <c r="GH43" s="29"/>
      <c r="GI43" s="29"/>
      <c r="GJ43" s="29"/>
      <c r="GK43" s="29"/>
      <c r="GL43" s="29"/>
      <c r="GM43" s="29"/>
      <c r="GN43" s="29"/>
      <c r="GO43" s="29"/>
      <c r="GP43" s="29"/>
      <c r="GQ43" s="29"/>
      <c r="GR43" s="29"/>
      <c r="GS43" s="29"/>
      <c r="GT43" s="29"/>
      <c r="GU43" s="29"/>
      <c r="GV43" s="29"/>
      <c r="GW43" s="29"/>
      <c r="GX43" s="29"/>
      <c r="GY43" s="29"/>
      <c r="GZ43" s="29"/>
      <c r="HA43" s="29"/>
      <c r="HB43" s="29"/>
      <c r="HC43" s="29"/>
      <c r="HD43" s="29"/>
      <c r="HE43" s="29"/>
      <c r="HF43" s="29"/>
      <c r="HG43" s="29"/>
      <c r="HH43" s="29"/>
      <c r="HL43" s="28"/>
      <c r="HM43" s="28"/>
    </row>
    <row r="44" spans="1:221" s="27" customFormat="1" ht="69.75" customHeight="1" thickBot="1">
      <c r="A44" s="30" t="s">
        <v>114</v>
      </c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2"/>
      <c r="AX44" s="33" t="s">
        <v>78</v>
      </c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 t="s">
        <v>107</v>
      </c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5"/>
      <c r="BU44" s="36"/>
      <c r="BV44" s="36"/>
      <c r="BW44" s="36"/>
      <c r="BX44" s="36"/>
      <c r="BY44" s="36"/>
      <c r="BZ44" s="36"/>
      <c r="CA44" s="36"/>
      <c r="CB44" s="36"/>
      <c r="CC44" s="36"/>
      <c r="CD44" s="37"/>
      <c r="CE44" s="38">
        <v>0</v>
      </c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  <c r="CQ44" s="40"/>
      <c r="CR44" s="38">
        <v>0</v>
      </c>
      <c r="CS44" s="39"/>
      <c r="CT44" s="39"/>
      <c r="CU44" s="39"/>
      <c r="CV44" s="39"/>
      <c r="CW44" s="39"/>
      <c r="CX44" s="39"/>
      <c r="CY44" s="39"/>
      <c r="CZ44" s="39"/>
      <c r="DA44" s="39"/>
      <c r="DB44" s="39"/>
      <c r="DC44" s="39"/>
      <c r="DD44" s="39"/>
      <c r="DE44" s="39"/>
      <c r="DF44" s="39"/>
      <c r="DG44" s="39"/>
      <c r="DH44" s="39"/>
      <c r="DI44" s="39"/>
      <c r="DJ44" s="39"/>
      <c r="DK44" s="39"/>
      <c r="DL44" s="39"/>
      <c r="DM44" s="39"/>
      <c r="DN44" s="39"/>
      <c r="DO44" s="39"/>
      <c r="DP44" s="40"/>
      <c r="DQ44" s="41">
        <v>0</v>
      </c>
      <c r="DR44" s="41"/>
      <c r="DS44" s="41"/>
      <c r="DT44" s="41"/>
      <c r="DU44" s="41"/>
      <c r="DV44" s="41"/>
      <c r="DW44" s="41"/>
      <c r="DX44" s="41"/>
      <c r="DY44" s="41"/>
      <c r="DZ44" s="41"/>
      <c r="EA44" s="41"/>
      <c r="EB44" s="41">
        <v>0</v>
      </c>
      <c r="EC44" s="41"/>
      <c r="ED44" s="41"/>
      <c r="EE44" s="41"/>
      <c r="EF44" s="41"/>
      <c r="EG44" s="41"/>
      <c r="EH44" s="41"/>
      <c r="EI44" s="41"/>
      <c r="EJ44" s="41"/>
      <c r="EK44" s="41"/>
      <c r="EL44" s="41"/>
      <c r="EM44" s="41"/>
      <c r="EN44" s="41"/>
      <c r="EO44" s="41"/>
      <c r="EP44" s="41"/>
      <c r="EQ44" s="41"/>
      <c r="ER44" s="41"/>
      <c r="ES44" s="41"/>
      <c r="ET44" s="41"/>
      <c r="EU44" s="41"/>
      <c r="EV44" s="41"/>
      <c r="EW44" s="41"/>
      <c r="EX44" s="41"/>
      <c r="EY44" s="41"/>
      <c r="EZ44" s="41"/>
      <c r="FA44" s="41"/>
      <c r="FB44" s="41"/>
      <c r="FC44" s="29">
        <v>2267.11</v>
      </c>
      <c r="FD44" s="29"/>
      <c r="FE44" s="29"/>
      <c r="FF44" s="29"/>
      <c r="FG44" s="29"/>
      <c r="FH44" s="29"/>
      <c r="FI44" s="29"/>
      <c r="FJ44" s="29"/>
      <c r="FK44" s="29"/>
      <c r="FL44" s="29"/>
      <c r="FM44" s="29"/>
      <c r="FN44" s="29"/>
      <c r="FO44" s="29"/>
      <c r="FP44" s="29"/>
      <c r="FQ44" s="29"/>
      <c r="FR44" s="29"/>
      <c r="FS44" s="29"/>
      <c r="FT44" s="29"/>
      <c r="FU44" s="29"/>
      <c r="FV44" s="29"/>
      <c r="FW44" s="29"/>
      <c r="FX44" s="29"/>
      <c r="FY44" s="29"/>
      <c r="FZ44" s="29"/>
      <c r="GA44" s="29"/>
      <c r="GB44" s="29"/>
      <c r="GC44" s="29"/>
      <c r="GD44" s="29"/>
      <c r="GE44" s="29"/>
      <c r="GF44" s="29">
        <f>FC44</f>
        <v>2267.11</v>
      </c>
      <c r="GG44" s="29"/>
      <c r="GH44" s="29"/>
      <c r="GI44" s="29"/>
      <c r="GJ44" s="29"/>
      <c r="GK44" s="29"/>
      <c r="GL44" s="29"/>
      <c r="GM44" s="29"/>
      <c r="GN44" s="29"/>
      <c r="GO44" s="29"/>
      <c r="GP44" s="29"/>
      <c r="GQ44" s="29"/>
      <c r="GR44" s="29"/>
      <c r="GS44" s="29"/>
      <c r="GT44" s="29"/>
      <c r="GU44" s="29"/>
      <c r="GV44" s="29"/>
      <c r="GW44" s="29"/>
      <c r="GX44" s="29"/>
      <c r="GY44" s="29"/>
      <c r="GZ44" s="29"/>
      <c r="HA44" s="29"/>
      <c r="HB44" s="29"/>
      <c r="HC44" s="29"/>
      <c r="HD44" s="29"/>
      <c r="HE44" s="29"/>
      <c r="HF44" s="29"/>
      <c r="HG44" s="29"/>
      <c r="HH44" s="29"/>
    </row>
    <row r="45" spans="1:221" s="27" customFormat="1" ht="93.75" customHeight="1" thickBot="1">
      <c r="A45" s="30" t="s">
        <v>101</v>
      </c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2"/>
      <c r="AX45" s="33" t="s">
        <v>75</v>
      </c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 t="s">
        <v>107</v>
      </c>
      <c r="BJ45" s="34"/>
      <c r="BK45" s="34"/>
      <c r="BL45" s="34"/>
      <c r="BM45" s="34"/>
      <c r="BN45" s="34"/>
      <c r="BO45" s="34"/>
      <c r="BP45" s="34"/>
      <c r="BQ45" s="34"/>
      <c r="BR45" s="34"/>
      <c r="BS45" s="34"/>
      <c r="BT45" s="35"/>
      <c r="BU45" s="36"/>
      <c r="BV45" s="36"/>
      <c r="BW45" s="36"/>
      <c r="BX45" s="36"/>
      <c r="BY45" s="36"/>
      <c r="BZ45" s="36"/>
      <c r="CA45" s="36"/>
      <c r="CB45" s="36"/>
      <c r="CC45" s="36"/>
      <c r="CD45" s="37"/>
      <c r="CE45" s="38">
        <v>0</v>
      </c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40"/>
      <c r="CR45" s="38">
        <v>0</v>
      </c>
      <c r="CS45" s="39"/>
      <c r="CT45" s="39"/>
      <c r="CU45" s="39"/>
      <c r="CV45" s="39"/>
      <c r="CW45" s="39"/>
      <c r="CX45" s="39"/>
      <c r="CY45" s="39"/>
      <c r="CZ45" s="39"/>
      <c r="DA45" s="39"/>
      <c r="DB45" s="39"/>
      <c r="DC45" s="39"/>
      <c r="DD45" s="39"/>
      <c r="DE45" s="39"/>
      <c r="DF45" s="39"/>
      <c r="DG45" s="39"/>
      <c r="DH45" s="39"/>
      <c r="DI45" s="39"/>
      <c r="DJ45" s="39"/>
      <c r="DK45" s="39"/>
      <c r="DL45" s="39"/>
      <c r="DM45" s="39"/>
      <c r="DN45" s="39"/>
      <c r="DO45" s="39"/>
      <c r="DP45" s="40"/>
      <c r="DQ45" s="41">
        <v>0</v>
      </c>
      <c r="DR45" s="41"/>
      <c r="DS45" s="41"/>
      <c r="DT45" s="41"/>
      <c r="DU45" s="41"/>
      <c r="DV45" s="41"/>
      <c r="DW45" s="41"/>
      <c r="DX45" s="41"/>
      <c r="DY45" s="41"/>
      <c r="DZ45" s="41"/>
      <c r="EA45" s="41"/>
      <c r="EB45" s="41">
        <v>0</v>
      </c>
      <c r="EC45" s="41"/>
      <c r="ED45" s="41"/>
      <c r="EE45" s="41"/>
      <c r="EF45" s="41"/>
      <c r="EG45" s="41"/>
      <c r="EH45" s="41"/>
      <c r="EI45" s="41"/>
      <c r="EJ45" s="41"/>
      <c r="EK45" s="41"/>
      <c r="EL45" s="41"/>
      <c r="EM45" s="41"/>
      <c r="EN45" s="41"/>
      <c r="EO45" s="41"/>
      <c r="EP45" s="41"/>
      <c r="EQ45" s="41"/>
      <c r="ER45" s="41"/>
      <c r="ES45" s="41"/>
      <c r="ET45" s="41"/>
      <c r="EU45" s="41"/>
      <c r="EV45" s="41"/>
      <c r="EW45" s="41"/>
      <c r="EX45" s="41"/>
      <c r="EY45" s="41"/>
      <c r="EZ45" s="41"/>
      <c r="FA45" s="41"/>
      <c r="FB45" s="41"/>
      <c r="FC45" s="29">
        <v>57600</v>
      </c>
      <c r="FD45" s="29"/>
      <c r="FE45" s="29"/>
      <c r="FF45" s="29"/>
      <c r="FG45" s="29"/>
      <c r="FH45" s="29"/>
      <c r="FI45" s="29"/>
      <c r="FJ45" s="29"/>
      <c r="FK45" s="29"/>
      <c r="FL45" s="29"/>
      <c r="FM45" s="29"/>
      <c r="FN45" s="29"/>
      <c r="FO45" s="29"/>
      <c r="FP45" s="29"/>
      <c r="FQ45" s="29"/>
      <c r="FR45" s="29"/>
      <c r="FS45" s="29"/>
      <c r="FT45" s="29"/>
      <c r="FU45" s="29"/>
      <c r="FV45" s="29"/>
      <c r="FW45" s="29"/>
      <c r="FX45" s="29"/>
      <c r="FY45" s="29"/>
      <c r="FZ45" s="29"/>
      <c r="GA45" s="29"/>
      <c r="GB45" s="29"/>
      <c r="GC45" s="29"/>
      <c r="GD45" s="29"/>
      <c r="GE45" s="29"/>
      <c r="GF45" s="29">
        <f t="shared" si="0"/>
        <v>57600</v>
      </c>
      <c r="GG45" s="29"/>
      <c r="GH45" s="29"/>
      <c r="GI45" s="29"/>
      <c r="GJ45" s="29"/>
      <c r="GK45" s="29"/>
      <c r="GL45" s="29"/>
      <c r="GM45" s="29"/>
      <c r="GN45" s="29"/>
      <c r="GO45" s="29"/>
      <c r="GP45" s="29"/>
      <c r="GQ45" s="29"/>
      <c r="GR45" s="29"/>
      <c r="GS45" s="29"/>
      <c r="GT45" s="29"/>
      <c r="GU45" s="29"/>
      <c r="GV45" s="29"/>
      <c r="GW45" s="29"/>
      <c r="GX45" s="29"/>
      <c r="GY45" s="29"/>
      <c r="GZ45" s="29"/>
      <c r="HA45" s="29"/>
      <c r="HB45" s="29"/>
      <c r="HC45" s="29"/>
      <c r="HD45" s="29"/>
      <c r="HE45" s="29"/>
      <c r="HF45" s="29"/>
      <c r="HG45" s="29"/>
      <c r="HH45" s="29"/>
      <c r="HM45" s="28"/>
    </row>
    <row r="46" spans="1:221" s="27" customFormat="1" ht="93.75" customHeight="1" thickBot="1">
      <c r="A46" s="30" t="s">
        <v>102</v>
      </c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2"/>
      <c r="AX46" s="33" t="s">
        <v>75</v>
      </c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 t="s">
        <v>107</v>
      </c>
      <c r="BJ46" s="34"/>
      <c r="BK46" s="34"/>
      <c r="BL46" s="34"/>
      <c r="BM46" s="34"/>
      <c r="BN46" s="34"/>
      <c r="BO46" s="34"/>
      <c r="BP46" s="34"/>
      <c r="BQ46" s="34"/>
      <c r="BR46" s="34"/>
      <c r="BS46" s="34"/>
      <c r="BT46" s="35"/>
      <c r="BU46" s="36"/>
      <c r="BV46" s="36"/>
      <c r="BW46" s="36"/>
      <c r="BX46" s="36"/>
      <c r="BY46" s="36"/>
      <c r="BZ46" s="36"/>
      <c r="CA46" s="36"/>
      <c r="CB46" s="36"/>
      <c r="CC46" s="36"/>
      <c r="CD46" s="37"/>
      <c r="CE46" s="38">
        <v>0</v>
      </c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40"/>
      <c r="CR46" s="38">
        <v>0</v>
      </c>
      <c r="CS46" s="39"/>
      <c r="CT46" s="39"/>
      <c r="CU46" s="39"/>
      <c r="CV46" s="39"/>
      <c r="CW46" s="39"/>
      <c r="CX46" s="39"/>
      <c r="CY46" s="39"/>
      <c r="CZ46" s="39"/>
      <c r="DA46" s="39"/>
      <c r="DB46" s="39"/>
      <c r="DC46" s="39"/>
      <c r="DD46" s="39"/>
      <c r="DE46" s="39"/>
      <c r="DF46" s="39"/>
      <c r="DG46" s="39"/>
      <c r="DH46" s="39"/>
      <c r="DI46" s="39"/>
      <c r="DJ46" s="39"/>
      <c r="DK46" s="39"/>
      <c r="DL46" s="39"/>
      <c r="DM46" s="39"/>
      <c r="DN46" s="39"/>
      <c r="DO46" s="39"/>
      <c r="DP46" s="40"/>
      <c r="DQ46" s="41">
        <v>0</v>
      </c>
      <c r="DR46" s="41"/>
      <c r="DS46" s="41"/>
      <c r="DT46" s="41"/>
      <c r="DU46" s="41"/>
      <c r="DV46" s="41"/>
      <c r="DW46" s="41"/>
      <c r="DX46" s="41"/>
      <c r="DY46" s="41"/>
      <c r="DZ46" s="41"/>
      <c r="EA46" s="41"/>
      <c r="EB46" s="41">
        <v>0</v>
      </c>
      <c r="EC46" s="41"/>
      <c r="ED46" s="41"/>
      <c r="EE46" s="41"/>
      <c r="EF46" s="41"/>
      <c r="EG46" s="41"/>
      <c r="EH46" s="41"/>
      <c r="EI46" s="41"/>
      <c r="EJ46" s="41"/>
      <c r="EK46" s="41"/>
      <c r="EL46" s="41"/>
      <c r="EM46" s="41"/>
      <c r="EN46" s="41"/>
      <c r="EO46" s="41"/>
      <c r="EP46" s="41"/>
      <c r="EQ46" s="41"/>
      <c r="ER46" s="41"/>
      <c r="ES46" s="41"/>
      <c r="ET46" s="41"/>
      <c r="EU46" s="41"/>
      <c r="EV46" s="41"/>
      <c r="EW46" s="41"/>
      <c r="EX46" s="41"/>
      <c r="EY46" s="41"/>
      <c r="EZ46" s="41"/>
      <c r="FA46" s="41"/>
      <c r="FB46" s="41"/>
      <c r="FC46" s="29">
        <v>2400</v>
      </c>
      <c r="FD46" s="29"/>
      <c r="FE46" s="29"/>
      <c r="FF46" s="29"/>
      <c r="FG46" s="29"/>
      <c r="FH46" s="29"/>
      <c r="FI46" s="29"/>
      <c r="FJ46" s="29"/>
      <c r="FK46" s="29"/>
      <c r="FL46" s="29"/>
      <c r="FM46" s="29"/>
      <c r="FN46" s="29"/>
      <c r="FO46" s="29"/>
      <c r="FP46" s="29"/>
      <c r="FQ46" s="29"/>
      <c r="FR46" s="29"/>
      <c r="FS46" s="29"/>
      <c r="FT46" s="29"/>
      <c r="FU46" s="29"/>
      <c r="FV46" s="29"/>
      <c r="FW46" s="29"/>
      <c r="FX46" s="29"/>
      <c r="FY46" s="29"/>
      <c r="FZ46" s="29"/>
      <c r="GA46" s="29"/>
      <c r="GB46" s="29"/>
      <c r="GC46" s="29"/>
      <c r="GD46" s="29"/>
      <c r="GE46" s="29"/>
      <c r="GF46" s="29">
        <f t="shared" ref="GF46" si="6">FC46</f>
        <v>2400</v>
      </c>
      <c r="GG46" s="29"/>
      <c r="GH46" s="29"/>
      <c r="GI46" s="29"/>
      <c r="GJ46" s="29"/>
      <c r="GK46" s="29"/>
      <c r="GL46" s="29"/>
      <c r="GM46" s="29"/>
      <c r="GN46" s="29"/>
      <c r="GO46" s="29"/>
      <c r="GP46" s="29"/>
      <c r="GQ46" s="29"/>
      <c r="GR46" s="29"/>
      <c r="GS46" s="29"/>
      <c r="GT46" s="29"/>
      <c r="GU46" s="29"/>
      <c r="GV46" s="29"/>
      <c r="GW46" s="29"/>
      <c r="GX46" s="29"/>
      <c r="GY46" s="29"/>
      <c r="GZ46" s="29"/>
      <c r="HA46" s="29"/>
      <c r="HB46" s="29"/>
      <c r="HC46" s="29"/>
      <c r="HD46" s="29"/>
      <c r="HE46" s="29"/>
      <c r="HF46" s="29"/>
      <c r="HG46" s="29"/>
      <c r="HH46" s="29"/>
      <c r="HM46" s="28"/>
    </row>
    <row r="47" spans="1:221" s="27" customFormat="1" ht="75.75" customHeight="1" thickBot="1">
      <c r="A47" s="30" t="s">
        <v>104</v>
      </c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2"/>
      <c r="AX47" s="33" t="s">
        <v>78</v>
      </c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 t="s">
        <v>107</v>
      </c>
      <c r="BJ47" s="34"/>
      <c r="BK47" s="34"/>
      <c r="BL47" s="34"/>
      <c r="BM47" s="34"/>
      <c r="BN47" s="34"/>
      <c r="BO47" s="34"/>
      <c r="BP47" s="34"/>
      <c r="BQ47" s="34"/>
      <c r="BR47" s="34"/>
      <c r="BS47" s="34"/>
      <c r="BT47" s="35"/>
      <c r="BU47" s="36"/>
      <c r="BV47" s="36"/>
      <c r="BW47" s="36"/>
      <c r="BX47" s="36"/>
      <c r="BY47" s="36"/>
      <c r="BZ47" s="36"/>
      <c r="CA47" s="36"/>
      <c r="CB47" s="36"/>
      <c r="CC47" s="36"/>
      <c r="CD47" s="37"/>
      <c r="CE47" s="38">
        <v>0</v>
      </c>
      <c r="CF47" s="39"/>
      <c r="CG47" s="39"/>
      <c r="CH47" s="39"/>
      <c r="CI47" s="39"/>
      <c r="CJ47" s="39"/>
      <c r="CK47" s="39"/>
      <c r="CL47" s="39"/>
      <c r="CM47" s="39"/>
      <c r="CN47" s="39"/>
      <c r="CO47" s="39"/>
      <c r="CP47" s="39"/>
      <c r="CQ47" s="40"/>
      <c r="CR47" s="38">
        <v>0</v>
      </c>
      <c r="CS47" s="39"/>
      <c r="CT47" s="39"/>
      <c r="CU47" s="39"/>
      <c r="CV47" s="39"/>
      <c r="CW47" s="39"/>
      <c r="CX47" s="39"/>
      <c r="CY47" s="39"/>
      <c r="CZ47" s="39"/>
      <c r="DA47" s="39"/>
      <c r="DB47" s="39"/>
      <c r="DC47" s="39"/>
      <c r="DD47" s="39"/>
      <c r="DE47" s="39"/>
      <c r="DF47" s="39"/>
      <c r="DG47" s="39"/>
      <c r="DH47" s="39"/>
      <c r="DI47" s="39"/>
      <c r="DJ47" s="39"/>
      <c r="DK47" s="39"/>
      <c r="DL47" s="39"/>
      <c r="DM47" s="39"/>
      <c r="DN47" s="39"/>
      <c r="DO47" s="39"/>
      <c r="DP47" s="40"/>
      <c r="DQ47" s="41">
        <v>0</v>
      </c>
      <c r="DR47" s="41"/>
      <c r="DS47" s="41"/>
      <c r="DT47" s="41"/>
      <c r="DU47" s="41"/>
      <c r="DV47" s="41"/>
      <c r="DW47" s="41"/>
      <c r="DX47" s="41"/>
      <c r="DY47" s="41"/>
      <c r="DZ47" s="41"/>
      <c r="EA47" s="41"/>
      <c r="EB47" s="41">
        <v>0</v>
      </c>
      <c r="EC47" s="41"/>
      <c r="ED47" s="41"/>
      <c r="EE47" s="41"/>
      <c r="EF47" s="41"/>
      <c r="EG47" s="41"/>
      <c r="EH47" s="41"/>
      <c r="EI47" s="41"/>
      <c r="EJ47" s="41"/>
      <c r="EK47" s="41"/>
      <c r="EL47" s="41"/>
      <c r="EM47" s="41"/>
      <c r="EN47" s="41"/>
      <c r="EO47" s="41"/>
      <c r="EP47" s="41"/>
      <c r="EQ47" s="41"/>
      <c r="ER47" s="41"/>
      <c r="ES47" s="41"/>
      <c r="ET47" s="41"/>
      <c r="EU47" s="41"/>
      <c r="EV47" s="41"/>
      <c r="EW47" s="41"/>
      <c r="EX47" s="41"/>
      <c r="EY47" s="41"/>
      <c r="EZ47" s="41"/>
      <c r="FA47" s="41"/>
      <c r="FB47" s="41"/>
      <c r="FC47" s="29">
        <v>35000</v>
      </c>
      <c r="FD47" s="29"/>
      <c r="FE47" s="29"/>
      <c r="FF47" s="29"/>
      <c r="FG47" s="29"/>
      <c r="FH47" s="29"/>
      <c r="FI47" s="29"/>
      <c r="FJ47" s="29"/>
      <c r="FK47" s="29"/>
      <c r="FL47" s="29"/>
      <c r="FM47" s="29"/>
      <c r="FN47" s="29"/>
      <c r="FO47" s="29"/>
      <c r="FP47" s="29"/>
      <c r="FQ47" s="29"/>
      <c r="FR47" s="29"/>
      <c r="FS47" s="29"/>
      <c r="FT47" s="29"/>
      <c r="FU47" s="29"/>
      <c r="FV47" s="29"/>
      <c r="FW47" s="29"/>
      <c r="FX47" s="29"/>
      <c r="FY47" s="29"/>
      <c r="FZ47" s="29"/>
      <c r="GA47" s="29"/>
      <c r="GB47" s="29"/>
      <c r="GC47" s="29"/>
      <c r="GD47" s="29"/>
      <c r="GE47" s="29"/>
      <c r="GF47" s="29">
        <f t="shared" ref="GF47:GF56" si="7">FC47</f>
        <v>35000</v>
      </c>
      <c r="GG47" s="29"/>
      <c r="GH47" s="29"/>
      <c r="GI47" s="29"/>
      <c r="GJ47" s="29"/>
      <c r="GK47" s="29"/>
      <c r="GL47" s="29"/>
      <c r="GM47" s="29"/>
      <c r="GN47" s="29"/>
      <c r="GO47" s="29"/>
      <c r="GP47" s="29"/>
      <c r="GQ47" s="29"/>
      <c r="GR47" s="29"/>
      <c r="GS47" s="29"/>
      <c r="GT47" s="29"/>
      <c r="GU47" s="29"/>
      <c r="GV47" s="29"/>
      <c r="GW47" s="29"/>
      <c r="GX47" s="29"/>
      <c r="GY47" s="29"/>
      <c r="GZ47" s="29"/>
      <c r="HA47" s="29"/>
      <c r="HB47" s="29"/>
      <c r="HC47" s="29"/>
      <c r="HD47" s="29"/>
      <c r="HE47" s="29"/>
      <c r="HF47" s="29"/>
      <c r="HG47" s="29"/>
      <c r="HH47" s="29"/>
      <c r="HM47" s="28"/>
    </row>
    <row r="48" spans="1:221" s="25" customFormat="1" ht="45.75" hidden="1" customHeight="1" thickBot="1">
      <c r="A48" s="30" t="s">
        <v>58</v>
      </c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2"/>
      <c r="AX48" s="33" t="s">
        <v>51</v>
      </c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 t="s">
        <v>107</v>
      </c>
      <c r="BJ48" s="34"/>
      <c r="BK48" s="34"/>
      <c r="BL48" s="34"/>
      <c r="BM48" s="34"/>
      <c r="BN48" s="34"/>
      <c r="BO48" s="34"/>
      <c r="BP48" s="34"/>
      <c r="BQ48" s="34"/>
      <c r="BR48" s="34"/>
      <c r="BS48" s="34"/>
      <c r="BT48" s="35"/>
      <c r="BU48" s="36"/>
      <c r="BV48" s="36"/>
      <c r="BW48" s="36"/>
      <c r="BX48" s="36"/>
      <c r="BY48" s="36"/>
      <c r="BZ48" s="36"/>
      <c r="CA48" s="36"/>
      <c r="CB48" s="36"/>
      <c r="CC48" s="36"/>
      <c r="CD48" s="37"/>
      <c r="CE48" s="38">
        <v>0</v>
      </c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40"/>
      <c r="CR48" s="38">
        <v>0</v>
      </c>
      <c r="CS48" s="39"/>
      <c r="CT48" s="39"/>
      <c r="CU48" s="39"/>
      <c r="CV48" s="39"/>
      <c r="CW48" s="39"/>
      <c r="CX48" s="39"/>
      <c r="CY48" s="39"/>
      <c r="CZ48" s="39"/>
      <c r="DA48" s="39"/>
      <c r="DB48" s="39"/>
      <c r="DC48" s="39"/>
      <c r="DD48" s="39"/>
      <c r="DE48" s="39"/>
      <c r="DF48" s="39"/>
      <c r="DG48" s="39"/>
      <c r="DH48" s="39"/>
      <c r="DI48" s="39"/>
      <c r="DJ48" s="39"/>
      <c r="DK48" s="39"/>
      <c r="DL48" s="39"/>
      <c r="DM48" s="39"/>
      <c r="DN48" s="39"/>
      <c r="DO48" s="39"/>
      <c r="DP48" s="40"/>
      <c r="DQ48" s="41">
        <v>0</v>
      </c>
      <c r="DR48" s="41"/>
      <c r="DS48" s="41"/>
      <c r="DT48" s="41"/>
      <c r="DU48" s="41"/>
      <c r="DV48" s="41"/>
      <c r="DW48" s="41"/>
      <c r="DX48" s="41"/>
      <c r="DY48" s="41"/>
      <c r="DZ48" s="41"/>
      <c r="EA48" s="41"/>
      <c r="EB48" s="41">
        <v>0</v>
      </c>
      <c r="EC48" s="41"/>
      <c r="ED48" s="41"/>
      <c r="EE48" s="41"/>
      <c r="EF48" s="41"/>
      <c r="EG48" s="41"/>
      <c r="EH48" s="41"/>
      <c r="EI48" s="41"/>
      <c r="EJ48" s="41"/>
      <c r="EK48" s="41"/>
      <c r="EL48" s="41"/>
      <c r="EM48" s="41"/>
      <c r="EN48" s="41"/>
      <c r="EO48" s="41"/>
      <c r="EP48" s="41"/>
      <c r="EQ48" s="41"/>
      <c r="ER48" s="41"/>
      <c r="ES48" s="41"/>
      <c r="ET48" s="41"/>
      <c r="EU48" s="41"/>
      <c r="EV48" s="41"/>
      <c r="EW48" s="41"/>
      <c r="EX48" s="41"/>
      <c r="EY48" s="41"/>
      <c r="EZ48" s="41"/>
      <c r="FA48" s="41"/>
      <c r="FB48" s="41"/>
      <c r="FC48" s="29"/>
      <c r="FD48" s="29"/>
      <c r="FE48" s="29"/>
      <c r="FF48" s="29"/>
      <c r="FG48" s="29"/>
      <c r="FH48" s="29"/>
      <c r="FI48" s="29"/>
      <c r="FJ48" s="29"/>
      <c r="FK48" s="29"/>
      <c r="FL48" s="29"/>
      <c r="FM48" s="29"/>
      <c r="FN48" s="29"/>
      <c r="FO48" s="29"/>
      <c r="FP48" s="29"/>
      <c r="FQ48" s="29"/>
      <c r="FR48" s="29"/>
      <c r="FS48" s="29"/>
      <c r="FT48" s="29"/>
      <c r="FU48" s="29"/>
      <c r="FV48" s="29"/>
      <c r="FW48" s="29"/>
      <c r="FX48" s="29"/>
      <c r="FY48" s="29"/>
      <c r="FZ48" s="29"/>
      <c r="GA48" s="29"/>
      <c r="GB48" s="29"/>
      <c r="GC48" s="29"/>
      <c r="GD48" s="29"/>
      <c r="GE48" s="29"/>
      <c r="GF48" s="29">
        <f t="shared" si="7"/>
        <v>0</v>
      </c>
      <c r="GG48" s="29"/>
      <c r="GH48" s="29"/>
      <c r="GI48" s="29"/>
      <c r="GJ48" s="29"/>
      <c r="GK48" s="29"/>
      <c r="GL48" s="29"/>
      <c r="GM48" s="29"/>
      <c r="GN48" s="29"/>
      <c r="GO48" s="29"/>
      <c r="GP48" s="29"/>
      <c r="GQ48" s="29"/>
      <c r="GR48" s="29"/>
      <c r="GS48" s="29"/>
      <c r="GT48" s="29"/>
      <c r="GU48" s="29"/>
      <c r="GV48" s="29"/>
      <c r="GW48" s="29"/>
      <c r="GX48" s="29"/>
      <c r="GY48" s="29"/>
      <c r="GZ48" s="29"/>
      <c r="HA48" s="29"/>
      <c r="HB48" s="29"/>
      <c r="HC48" s="29"/>
      <c r="HD48" s="29"/>
      <c r="HE48" s="29"/>
      <c r="HF48" s="29"/>
      <c r="HG48" s="29"/>
      <c r="HH48" s="29"/>
      <c r="HM48" s="26"/>
    </row>
    <row r="49" spans="1:221" s="25" customFormat="1" ht="45.75" hidden="1" customHeight="1" thickBot="1">
      <c r="A49" s="30" t="s">
        <v>59</v>
      </c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2"/>
      <c r="AX49" s="33" t="s">
        <v>52</v>
      </c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 t="s">
        <v>107</v>
      </c>
      <c r="BJ49" s="34"/>
      <c r="BK49" s="34"/>
      <c r="BL49" s="34"/>
      <c r="BM49" s="34"/>
      <c r="BN49" s="34"/>
      <c r="BO49" s="34"/>
      <c r="BP49" s="34"/>
      <c r="BQ49" s="34"/>
      <c r="BR49" s="34"/>
      <c r="BS49" s="34"/>
      <c r="BT49" s="35"/>
      <c r="BU49" s="36"/>
      <c r="BV49" s="36"/>
      <c r="BW49" s="36"/>
      <c r="BX49" s="36"/>
      <c r="BY49" s="36"/>
      <c r="BZ49" s="36"/>
      <c r="CA49" s="36"/>
      <c r="CB49" s="36"/>
      <c r="CC49" s="36"/>
      <c r="CD49" s="37"/>
      <c r="CE49" s="38">
        <v>0</v>
      </c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  <c r="CQ49" s="40"/>
      <c r="CR49" s="38">
        <v>0</v>
      </c>
      <c r="CS49" s="39"/>
      <c r="CT49" s="39"/>
      <c r="CU49" s="39"/>
      <c r="CV49" s="39"/>
      <c r="CW49" s="39"/>
      <c r="CX49" s="39"/>
      <c r="CY49" s="39"/>
      <c r="CZ49" s="39"/>
      <c r="DA49" s="39"/>
      <c r="DB49" s="39"/>
      <c r="DC49" s="39"/>
      <c r="DD49" s="39"/>
      <c r="DE49" s="39"/>
      <c r="DF49" s="39"/>
      <c r="DG49" s="39"/>
      <c r="DH49" s="39"/>
      <c r="DI49" s="39"/>
      <c r="DJ49" s="39"/>
      <c r="DK49" s="39"/>
      <c r="DL49" s="39"/>
      <c r="DM49" s="39"/>
      <c r="DN49" s="39"/>
      <c r="DO49" s="39"/>
      <c r="DP49" s="40"/>
      <c r="DQ49" s="41">
        <v>0</v>
      </c>
      <c r="DR49" s="41"/>
      <c r="DS49" s="41"/>
      <c r="DT49" s="41"/>
      <c r="DU49" s="41"/>
      <c r="DV49" s="41"/>
      <c r="DW49" s="41"/>
      <c r="DX49" s="41"/>
      <c r="DY49" s="41"/>
      <c r="DZ49" s="41"/>
      <c r="EA49" s="41"/>
      <c r="EB49" s="41">
        <v>0</v>
      </c>
      <c r="EC49" s="41"/>
      <c r="ED49" s="41"/>
      <c r="EE49" s="41"/>
      <c r="EF49" s="41"/>
      <c r="EG49" s="41"/>
      <c r="EH49" s="41"/>
      <c r="EI49" s="41"/>
      <c r="EJ49" s="41"/>
      <c r="EK49" s="41"/>
      <c r="EL49" s="41"/>
      <c r="EM49" s="41"/>
      <c r="EN49" s="41"/>
      <c r="EO49" s="41"/>
      <c r="EP49" s="41"/>
      <c r="EQ49" s="41"/>
      <c r="ER49" s="41"/>
      <c r="ES49" s="41"/>
      <c r="ET49" s="41"/>
      <c r="EU49" s="41"/>
      <c r="EV49" s="41"/>
      <c r="EW49" s="41"/>
      <c r="EX49" s="41"/>
      <c r="EY49" s="41"/>
      <c r="EZ49" s="41"/>
      <c r="FA49" s="41"/>
      <c r="FB49" s="41"/>
      <c r="FC49" s="29"/>
      <c r="FD49" s="29"/>
      <c r="FE49" s="29"/>
      <c r="FF49" s="29"/>
      <c r="FG49" s="29"/>
      <c r="FH49" s="29"/>
      <c r="FI49" s="29"/>
      <c r="FJ49" s="29"/>
      <c r="FK49" s="29"/>
      <c r="FL49" s="29"/>
      <c r="FM49" s="29"/>
      <c r="FN49" s="29"/>
      <c r="FO49" s="29"/>
      <c r="FP49" s="29"/>
      <c r="FQ49" s="29"/>
      <c r="FR49" s="29"/>
      <c r="FS49" s="29"/>
      <c r="FT49" s="29"/>
      <c r="FU49" s="29"/>
      <c r="FV49" s="29"/>
      <c r="FW49" s="29"/>
      <c r="FX49" s="29"/>
      <c r="FY49" s="29"/>
      <c r="FZ49" s="29"/>
      <c r="GA49" s="29"/>
      <c r="GB49" s="29"/>
      <c r="GC49" s="29"/>
      <c r="GD49" s="29"/>
      <c r="GE49" s="29"/>
      <c r="GF49" s="29">
        <f t="shared" si="7"/>
        <v>0</v>
      </c>
      <c r="GG49" s="29"/>
      <c r="GH49" s="29"/>
      <c r="GI49" s="29"/>
      <c r="GJ49" s="29"/>
      <c r="GK49" s="29"/>
      <c r="GL49" s="29"/>
      <c r="GM49" s="29"/>
      <c r="GN49" s="29"/>
      <c r="GO49" s="29"/>
      <c r="GP49" s="29"/>
      <c r="GQ49" s="29"/>
      <c r="GR49" s="29"/>
      <c r="GS49" s="29"/>
      <c r="GT49" s="29"/>
      <c r="GU49" s="29"/>
      <c r="GV49" s="29"/>
      <c r="GW49" s="29"/>
      <c r="GX49" s="29"/>
      <c r="GY49" s="29"/>
      <c r="GZ49" s="29"/>
      <c r="HA49" s="29"/>
      <c r="HB49" s="29"/>
      <c r="HC49" s="29"/>
      <c r="HD49" s="29"/>
      <c r="HE49" s="29"/>
      <c r="HF49" s="29"/>
      <c r="HG49" s="29"/>
      <c r="HH49" s="29"/>
      <c r="HM49" s="26"/>
    </row>
    <row r="50" spans="1:221" s="27" customFormat="1" ht="84.75" customHeight="1" thickBot="1">
      <c r="A50" s="30" t="s">
        <v>94</v>
      </c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2"/>
      <c r="AX50" s="33" t="s">
        <v>103</v>
      </c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 t="s">
        <v>107</v>
      </c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5"/>
      <c r="BU50" s="36"/>
      <c r="BV50" s="36"/>
      <c r="BW50" s="36"/>
      <c r="BX50" s="36"/>
      <c r="BY50" s="36"/>
      <c r="BZ50" s="36"/>
      <c r="CA50" s="36"/>
      <c r="CB50" s="36"/>
      <c r="CC50" s="36"/>
      <c r="CD50" s="37"/>
      <c r="CE50" s="38">
        <v>0</v>
      </c>
      <c r="CF50" s="39"/>
      <c r="CG50" s="39"/>
      <c r="CH50" s="39"/>
      <c r="CI50" s="39"/>
      <c r="CJ50" s="39"/>
      <c r="CK50" s="39"/>
      <c r="CL50" s="39"/>
      <c r="CM50" s="39"/>
      <c r="CN50" s="39"/>
      <c r="CO50" s="39"/>
      <c r="CP50" s="39"/>
      <c r="CQ50" s="40"/>
      <c r="CR50" s="38">
        <v>0</v>
      </c>
      <c r="CS50" s="39"/>
      <c r="CT50" s="39"/>
      <c r="CU50" s="39"/>
      <c r="CV50" s="39"/>
      <c r="CW50" s="39"/>
      <c r="CX50" s="39"/>
      <c r="CY50" s="39"/>
      <c r="CZ50" s="39"/>
      <c r="DA50" s="39"/>
      <c r="DB50" s="39"/>
      <c r="DC50" s="39"/>
      <c r="DD50" s="39"/>
      <c r="DE50" s="39"/>
      <c r="DF50" s="39"/>
      <c r="DG50" s="39"/>
      <c r="DH50" s="39"/>
      <c r="DI50" s="39"/>
      <c r="DJ50" s="39"/>
      <c r="DK50" s="39"/>
      <c r="DL50" s="39"/>
      <c r="DM50" s="39"/>
      <c r="DN50" s="39"/>
      <c r="DO50" s="39"/>
      <c r="DP50" s="40"/>
      <c r="DQ50" s="41">
        <v>0</v>
      </c>
      <c r="DR50" s="41"/>
      <c r="DS50" s="41"/>
      <c r="DT50" s="41"/>
      <c r="DU50" s="41"/>
      <c r="DV50" s="41"/>
      <c r="DW50" s="41"/>
      <c r="DX50" s="41"/>
      <c r="DY50" s="41"/>
      <c r="DZ50" s="41"/>
      <c r="EA50" s="41"/>
      <c r="EB50" s="41">
        <v>0</v>
      </c>
      <c r="EC50" s="41"/>
      <c r="ED50" s="41"/>
      <c r="EE50" s="41"/>
      <c r="EF50" s="41"/>
      <c r="EG50" s="41"/>
      <c r="EH50" s="41"/>
      <c r="EI50" s="41"/>
      <c r="EJ50" s="41"/>
      <c r="EK50" s="41"/>
      <c r="EL50" s="41"/>
      <c r="EM50" s="41"/>
      <c r="EN50" s="41"/>
      <c r="EO50" s="41"/>
      <c r="EP50" s="41"/>
      <c r="EQ50" s="41"/>
      <c r="ER50" s="41"/>
      <c r="ES50" s="41"/>
      <c r="ET50" s="41"/>
      <c r="EU50" s="41"/>
      <c r="EV50" s="41"/>
      <c r="EW50" s="41"/>
      <c r="EX50" s="41"/>
      <c r="EY50" s="41"/>
      <c r="EZ50" s="41"/>
      <c r="FA50" s="41"/>
      <c r="FB50" s="41"/>
      <c r="FC50" s="136">
        <v>50000</v>
      </c>
      <c r="FD50" s="136"/>
      <c r="FE50" s="136"/>
      <c r="FF50" s="136"/>
      <c r="FG50" s="136"/>
      <c r="FH50" s="136"/>
      <c r="FI50" s="136"/>
      <c r="FJ50" s="136"/>
      <c r="FK50" s="136"/>
      <c r="FL50" s="136"/>
      <c r="FM50" s="136"/>
      <c r="FN50" s="136"/>
      <c r="FO50" s="136"/>
      <c r="FP50" s="136"/>
      <c r="FQ50" s="136"/>
      <c r="FR50" s="136"/>
      <c r="FS50" s="136"/>
      <c r="FT50" s="136"/>
      <c r="FU50" s="136"/>
      <c r="FV50" s="136"/>
      <c r="FW50" s="136"/>
      <c r="FX50" s="136"/>
      <c r="FY50" s="136"/>
      <c r="FZ50" s="136"/>
      <c r="GA50" s="136"/>
      <c r="GB50" s="136"/>
      <c r="GC50" s="136"/>
      <c r="GD50" s="136"/>
      <c r="GE50" s="136"/>
      <c r="GF50" s="29">
        <f>FC50</f>
        <v>50000</v>
      </c>
      <c r="GG50" s="29"/>
      <c r="GH50" s="29"/>
      <c r="GI50" s="29"/>
      <c r="GJ50" s="29"/>
      <c r="GK50" s="29"/>
      <c r="GL50" s="29"/>
      <c r="GM50" s="29"/>
      <c r="GN50" s="29"/>
      <c r="GO50" s="29"/>
      <c r="GP50" s="29"/>
      <c r="GQ50" s="29"/>
      <c r="GR50" s="29"/>
      <c r="GS50" s="29"/>
      <c r="GT50" s="29"/>
      <c r="GU50" s="29"/>
      <c r="GV50" s="29"/>
      <c r="GW50" s="29"/>
      <c r="GX50" s="29"/>
      <c r="GY50" s="29"/>
      <c r="GZ50" s="29"/>
      <c r="HA50" s="29"/>
      <c r="HB50" s="29"/>
      <c r="HC50" s="29"/>
      <c r="HD50" s="29"/>
      <c r="HE50" s="29"/>
      <c r="HF50" s="29"/>
      <c r="HG50" s="29"/>
      <c r="HH50" s="29"/>
      <c r="HM50" s="28"/>
    </row>
    <row r="51" spans="1:221" s="25" customFormat="1" ht="42" hidden="1" customHeight="1" thickBot="1">
      <c r="A51" s="30" t="s">
        <v>63</v>
      </c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2"/>
      <c r="AX51" s="33" t="s">
        <v>55</v>
      </c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 t="s">
        <v>107</v>
      </c>
      <c r="BJ51" s="34"/>
      <c r="BK51" s="34"/>
      <c r="BL51" s="34"/>
      <c r="BM51" s="34"/>
      <c r="BN51" s="34"/>
      <c r="BO51" s="34"/>
      <c r="BP51" s="34"/>
      <c r="BQ51" s="34"/>
      <c r="BR51" s="34"/>
      <c r="BS51" s="34"/>
      <c r="BT51" s="35"/>
      <c r="BU51" s="36"/>
      <c r="BV51" s="36"/>
      <c r="BW51" s="36"/>
      <c r="BX51" s="36"/>
      <c r="BY51" s="36"/>
      <c r="BZ51" s="36"/>
      <c r="CA51" s="36"/>
      <c r="CB51" s="36"/>
      <c r="CC51" s="36"/>
      <c r="CD51" s="37"/>
      <c r="CE51" s="38">
        <v>0</v>
      </c>
      <c r="CF51" s="39"/>
      <c r="CG51" s="39"/>
      <c r="CH51" s="39"/>
      <c r="CI51" s="39"/>
      <c r="CJ51" s="39"/>
      <c r="CK51" s="39"/>
      <c r="CL51" s="39"/>
      <c r="CM51" s="39"/>
      <c r="CN51" s="39"/>
      <c r="CO51" s="39"/>
      <c r="CP51" s="39"/>
      <c r="CQ51" s="40"/>
      <c r="CR51" s="38">
        <v>0</v>
      </c>
      <c r="CS51" s="39"/>
      <c r="CT51" s="39"/>
      <c r="CU51" s="39"/>
      <c r="CV51" s="39"/>
      <c r="CW51" s="39"/>
      <c r="CX51" s="39"/>
      <c r="CY51" s="39"/>
      <c r="CZ51" s="39"/>
      <c r="DA51" s="39"/>
      <c r="DB51" s="39"/>
      <c r="DC51" s="39"/>
      <c r="DD51" s="39"/>
      <c r="DE51" s="39"/>
      <c r="DF51" s="39"/>
      <c r="DG51" s="39"/>
      <c r="DH51" s="39"/>
      <c r="DI51" s="39"/>
      <c r="DJ51" s="39"/>
      <c r="DK51" s="39"/>
      <c r="DL51" s="39"/>
      <c r="DM51" s="39"/>
      <c r="DN51" s="39"/>
      <c r="DO51" s="39"/>
      <c r="DP51" s="40"/>
      <c r="DQ51" s="41">
        <v>0</v>
      </c>
      <c r="DR51" s="41"/>
      <c r="DS51" s="41"/>
      <c r="DT51" s="41"/>
      <c r="DU51" s="41"/>
      <c r="DV51" s="41"/>
      <c r="DW51" s="41"/>
      <c r="DX51" s="41"/>
      <c r="DY51" s="41"/>
      <c r="DZ51" s="41"/>
      <c r="EA51" s="41"/>
      <c r="EB51" s="41">
        <v>0</v>
      </c>
      <c r="EC51" s="41"/>
      <c r="ED51" s="41"/>
      <c r="EE51" s="41"/>
      <c r="EF51" s="41"/>
      <c r="EG51" s="41"/>
      <c r="EH51" s="41"/>
      <c r="EI51" s="41"/>
      <c r="EJ51" s="41"/>
      <c r="EK51" s="41"/>
      <c r="EL51" s="41"/>
      <c r="EM51" s="41"/>
      <c r="EN51" s="41"/>
      <c r="EO51" s="41"/>
      <c r="EP51" s="41"/>
      <c r="EQ51" s="41"/>
      <c r="ER51" s="41"/>
      <c r="ES51" s="41"/>
      <c r="ET51" s="41"/>
      <c r="EU51" s="41"/>
      <c r="EV51" s="41"/>
      <c r="EW51" s="41"/>
      <c r="EX51" s="41"/>
      <c r="EY51" s="41"/>
      <c r="EZ51" s="41"/>
      <c r="FA51" s="41"/>
      <c r="FB51" s="41"/>
      <c r="FC51" s="118"/>
      <c r="FD51" s="118"/>
      <c r="FE51" s="118"/>
      <c r="FF51" s="118"/>
      <c r="FG51" s="118"/>
      <c r="FH51" s="118"/>
      <c r="FI51" s="118"/>
      <c r="FJ51" s="118"/>
      <c r="FK51" s="118"/>
      <c r="FL51" s="118"/>
      <c r="FM51" s="118"/>
      <c r="FN51" s="118"/>
      <c r="FO51" s="118"/>
      <c r="FP51" s="118"/>
      <c r="FQ51" s="118"/>
      <c r="FR51" s="118"/>
      <c r="FS51" s="118"/>
      <c r="FT51" s="118"/>
      <c r="FU51" s="118"/>
      <c r="FV51" s="118"/>
      <c r="FW51" s="118"/>
      <c r="FX51" s="118"/>
      <c r="FY51" s="118"/>
      <c r="FZ51" s="118"/>
      <c r="GA51" s="118"/>
      <c r="GB51" s="118"/>
      <c r="GC51" s="118"/>
      <c r="GD51" s="118"/>
      <c r="GE51" s="118"/>
      <c r="GF51" s="29">
        <f>FC51</f>
        <v>0</v>
      </c>
      <c r="GG51" s="29"/>
      <c r="GH51" s="29"/>
      <c r="GI51" s="29"/>
      <c r="GJ51" s="29"/>
      <c r="GK51" s="29"/>
      <c r="GL51" s="29"/>
      <c r="GM51" s="29"/>
      <c r="GN51" s="29"/>
      <c r="GO51" s="29"/>
      <c r="GP51" s="29"/>
      <c r="GQ51" s="29"/>
      <c r="GR51" s="29"/>
      <c r="GS51" s="29"/>
      <c r="GT51" s="29"/>
      <c r="GU51" s="29"/>
      <c r="GV51" s="29"/>
      <c r="GW51" s="29"/>
      <c r="GX51" s="29"/>
      <c r="GY51" s="29"/>
      <c r="GZ51" s="29"/>
      <c r="HA51" s="29"/>
      <c r="HB51" s="29"/>
      <c r="HC51" s="29"/>
      <c r="HD51" s="29"/>
      <c r="HE51" s="29"/>
      <c r="HF51" s="29"/>
      <c r="HG51" s="29"/>
      <c r="HH51" s="29"/>
      <c r="HM51" s="26"/>
    </row>
    <row r="52" spans="1:221" s="27" customFormat="1" ht="81" customHeight="1" thickBot="1">
      <c r="A52" s="30" t="s">
        <v>64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2"/>
      <c r="AX52" s="33" t="s">
        <v>75</v>
      </c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 t="s">
        <v>107</v>
      </c>
      <c r="BJ52" s="34"/>
      <c r="BK52" s="34"/>
      <c r="BL52" s="34"/>
      <c r="BM52" s="34"/>
      <c r="BN52" s="34"/>
      <c r="BO52" s="34"/>
      <c r="BP52" s="34"/>
      <c r="BQ52" s="34"/>
      <c r="BR52" s="34"/>
      <c r="BS52" s="34"/>
      <c r="BT52" s="35"/>
      <c r="BU52" s="36"/>
      <c r="BV52" s="36"/>
      <c r="BW52" s="36"/>
      <c r="BX52" s="36"/>
      <c r="BY52" s="36"/>
      <c r="BZ52" s="36"/>
      <c r="CA52" s="36"/>
      <c r="CB52" s="36"/>
      <c r="CC52" s="36"/>
      <c r="CD52" s="37"/>
      <c r="CE52" s="38">
        <v>0</v>
      </c>
      <c r="CF52" s="39"/>
      <c r="CG52" s="39"/>
      <c r="CH52" s="39"/>
      <c r="CI52" s="39"/>
      <c r="CJ52" s="39"/>
      <c r="CK52" s="39"/>
      <c r="CL52" s="39"/>
      <c r="CM52" s="39"/>
      <c r="CN52" s="39"/>
      <c r="CO52" s="39"/>
      <c r="CP52" s="39"/>
      <c r="CQ52" s="40"/>
      <c r="CR52" s="38">
        <v>0</v>
      </c>
      <c r="CS52" s="39"/>
      <c r="CT52" s="39"/>
      <c r="CU52" s="39"/>
      <c r="CV52" s="39"/>
      <c r="CW52" s="39"/>
      <c r="CX52" s="39"/>
      <c r="CY52" s="39"/>
      <c r="CZ52" s="39"/>
      <c r="DA52" s="39"/>
      <c r="DB52" s="39"/>
      <c r="DC52" s="39"/>
      <c r="DD52" s="39"/>
      <c r="DE52" s="39"/>
      <c r="DF52" s="39"/>
      <c r="DG52" s="39"/>
      <c r="DH52" s="39"/>
      <c r="DI52" s="39"/>
      <c r="DJ52" s="39"/>
      <c r="DK52" s="39"/>
      <c r="DL52" s="39"/>
      <c r="DM52" s="39"/>
      <c r="DN52" s="39"/>
      <c r="DO52" s="39"/>
      <c r="DP52" s="40"/>
      <c r="DQ52" s="41">
        <v>0</v>
      </c>
      <c r="DR52" s="41"/>
      <c r="DS52" s="41"/>
      <c r="DT52" s="41"/>
      <c r="DU52" s="41"/>
      <c r="DV52" s="41"/>
      <c r="DW52" s="41"/>
      <c r="DX52" s="41"/>
      <c r="DY52" s="41"/>
      <c r="DZ52" s="41"/>
      <c r="EA52" s="41"/>
      <c r="EB52" s="41">
        <v>0</v>
      </c>
      <c r="EC52" s="41"/>
      <c r="ED52" s="41"/>
      <c r="EE52" s="41"/>
      <c r="EF52" s="41"/>
      <c r="EG52" s="41"/>
      <c r="EH52" s="41"/>
      <c r="EI52" s="41"/>
      <c r="EJ52" s="41"/>
      <c r="EK52" s="41"/>
      <c r="EL52" s="41"/>
      <c r="EM52" s="41"/>
      <c r="EN52" s="41"/>
      <c r="EO52" s="41"/>
      <c r="EP52" s="41"/>
      <c r="EQ52" s="41"/>
      <c r="ER52" s="41"/>
      <c r="ES52" s="41"/>
      <c r="ET52" s="41"/>
      <c r="EU52" s="41"/>
      <c r="EV52" s="41"/>
      <c r="EW52" s="41"/>
      <c r="EX52" s="41"/>
      <c r="EY52" s="41"/>
      <c r="EZ52" s="41"/>
      <c r="FA52" s="41"/>
      <c r="FB52" s="41"/>
      <c r="FC52" s="29">
        <f>1418583-158676.96</f>
        <v>1259906.04</v>
      </c>
      <c r="FD52" s="29"/>
      <c r="FE52" s="29"/>
      <c r="FF52" s="29"/>
      <c r="FG52" s="29"/>
      <c r="FH52" s="29"/>
      <c r="FI52" s="29"/>
      <c r="FJ52" s="29"/>
      <c r="FK52" s="29"/>
      <c r="FL52" s="29"/>
      <c r="FM52" s="29"/>
      <c r="FN52" s="29"/>
      <c r="FO52" s="29"/>
      <c r="FP52" s="29"/>
      <c r="FQ52" s="29"/>
      <c r="FR52" s="29"/>
      <c r="FS52" s="29"/>
      <c r="FT52" s="29"/>
      <c r="FU52" s="29"/>
      <c r="FV52" s="29"/>
      <c r="FW52" s="29"/>
      <c r="FX52" s="29"/>
      <c r="FY52" s="29"/>
      <c r="FZ52" s="29"/>
      <c r="GA52" s="29"/>
      <c r="GB52" s="29"/>
      <c r="GC52" s="29"/>
      <c r="GD52" s="29"/>
      <c r="GE52" s="29"/>
      <c r="GF52" s="29">
        <f>FC52</f>
        <v>1259906.04</v>
      </c>
      <c r="GG52" s="29"/>
      <c r="GH52" s="29"/>
      <c r="GI52" s="29"/>
      <c r="GJ52" s="29"/>
      <c r="GK52" s="29"/>
      <c r="GL52" s="29"/>
      <c r="GM52" s="29"/>
      <c r="GN52" s="29"/>
      <c r="GO52" s="29"/>
      <c r="GP52" s="29"/>
      <c r="GQ52" s="29"/>
      <c r="GR52" s="29"/>
      <c r="GS52" s="29"/>
      <c r="GT52" s="29"/>
      <c r="GU52" s="29"/>
      <c r="GV52" s="29"/>
      <c r="GW52" s="29"/>
      <c r="GX52" s="29"/>
      <c r="GY52" s="29"/>
      <c r="GZ52" s="29"/>
      <c r="HA52" s="29"/>
      <c r="HB52" s="29"/>
      <c r="HC52" s="29"/>
      <c r="HD52" s="29"/>
      <c r="HE52" s="29"/>
      <c r="HF52" s="29"/>
      <c r="HG52" s="29"/>
      <c r="HH52" s="29"/>
      <c r="HM52" s="28"/>
    </row>
    <row r="53" spans="1:221" s="27" customFormat="1" ht="82.5" customHeight="1" thickBot="1">
      <c r="A53" s="30" t="s">
        <v>60</v>
      </c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2"/>
      <c r="AX53" s="33" t="s">
        <v>75</v>
      </c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4" t="s">
        <v>107</v>
      </c>
      <c r="BJ53" s="34"/>
      <c r="BK53" s="34"/>
      <c r="BL53" s="34"/>
      <c r="BM53" s="34"/>
      <c r="BN53" s="34"/>
      <c r="BO53" s="34"/>
      <c r="BP53" s="34"/>
      <c r="BQ53" s="34"/>
      <c r="BR53" s="34"/>
      <c r="BS53" s="34"/>
      <c r="BT53" s="35"/>
      <c r="BU53" s="36"/>
      <c r="BV53" s="36"/>
      <c r="BW53" s="36"/>
      <c r="BX53" s="36"/>
      <c r="BY53" s="36"/>
      <c r="BZ53" s="36"/>
      <c r="CA53" s="36"/>
      <c r="CB53" s="36"/>
      <c r="CC53" s="36"/>
      <c r="CD53" s="37"/>
      <c r="CE53" s="38">
        <v>0</v>
      </c>
      <c r="CF53" s="39"/>
      <c r="CG53" s="39"/>
      <c r="CH53" s="39"/>
      <c r="CI53" s="39"/>
      <c r="CJ53" s="39"/>
      <c r="CK53" s="39"/>
      <c r="CL53" s="39"/>
      <c r="CM53" s="39"/>
      <c r="CN53" s="39"/>
      <c r="CO53" s="39"/>
      <c r="CP53" s="39"/>
      <c r="CQ53" s="40"/>
      <c r="CR53" s="38">
        <v>0</v>
      </c>
      <c r="CS53" s="39"/>
      <c r="CT53" s="39"/>
      <c r="CU53" s="39"/>
      <c r="CV53" s="39"/>
      <c r="CW53" s="39"/>
      <c r="CX53" s="39"/>
      <c r="CY53" s="39"/>
      <c r="CZ53" s="39"/>
      <c r="DA53" s="39"/>
      <c r="DB53" s="39"/>
      <c r="DC53" s="39"/>
      <c r="DD53" s="39"/>
      <c r="DE53" s="39"/>
      <c r="DF53" s="39"/>
      <c r="DG53" s="39"/>
      <c r="DH53" s="39"/>
      <c r="DI53" s="39"/>
      <c r="DJ53" s="39"/>
      <c r="DK53" s="39"/>
      <c r="DL53" s="39"/>
      <c r="DM53" s="39"/>
      <c r="DN53" s="39"/>
      <c r="DO53" s="39"/>
      <c r="DP53" s="40"/>
      <c r="DQ53" s="41">
        <v>0</v>
      </c>
      <c r="DR53" s="41"/>
      <c r="DS53" s="41"/>
      <c r="DT53" s="41"/>
      <c r="DU53" s="41"/>
      <c r="DV53" s="41"/>
      <c r="DW53" s="41"/>
      <c r="DX53" s="41"/>
      <c r="DY53" s="41"/>
      <c r="DZ53" s="41"/>
      <c r="EA53" s="41"/>
      <c r="EB53" s="41">
        <v>0</v>
      </c>
      <c r="EC53" s="41"/>
      <c r="ED53" s="41"/>
      <c r="EE53" s="41"/>
      <c r="EF53" s="41"/>
      <c r="EG53" s="41"/>
      <c r="EH53" s="41"/>
      <c r="EI53" s="41"/>
      <c r="EJ53" s="41"/>
      <c r="EK53" s="41"/>
      <c r="EL53" s="41"/>
      <c r="EM53" s="41"/>
      <c r="EN53" s="41"/>
      <c r="EO53" s="41"/>
      <c r="EP53" s="41"/>
      <c r="EQ53" s="41"/>
      <c r="ER53" s="41"/>
      <c r="ES53" s="41"/>
      <c r="ET53" s="41"/>
      <c r="EU53" s="41"/>
      <c r="EV53" s="41"/>
      <c r="EW53" s="41"/>
      <c r="EX53" s="41"/>
      <c r="EY53" s="41"/>
      <c r="EZ53" s="41"/>
      <c r="FA53" s="41"/>
      <c r="FB53" s="41"/>
      <c r="FC53" s="29">
        <f>423732-47396.46</f>
        <v>376335.54</v>
      </c>
      <c r="FD53" s="29"/>
      <c r="FE53" s="29"/>
      <c r="FF53" s="29"/>
      <c r="FG53" s="29"/>
      <c r="FH53" s="29"/>
      <c r="FI53" s="29"/>
      <c r="FJ53" s="29"/>
      <c r="FK53" s="29"/>
      <c r="FL53" s="29"/>
      <c r="FM53" s="29"/>
      <c r="FN53" s="29"/>
      <c r="FO53" s="29"/>
      <c r="FP53" s="29"/>
      <c r="FQ53" s="29"/>
      <c r="FR53" s="29"/>
      <c r="FS53" s="29"/>
      <c r="FT53" s="29"/>
      <c r="FU53" s="29"/>
      <c r="FV53" s="29"/>
      <c r="FW53" s="29"/>
      <c r="FX53" s="29"/>
      <c r="FY53" s="29"/>
      <c r="FZ53" s="29"/>
      <c r="GA53" s="29"/>
      <c r="GB53" s="29"/>
      <c r="GC53" s="29"/>
      <c r="GD53" s="29"/>
      <c r="GE53" s="29"/>
      <c r="GF53" s="29">
        <f t="shared" si="7"/>
        <v>376335.54</v>
      </c>
      <c r="GG53" s="29"/>
      <c r="GH53" s="29"/>
      <c r="GI53" s="29"/>
      <c r="GJ53" s="29"/>
      <c r="GK53" s="29"/>
      <c r="GL53" s="29"/>
      <c r="GM53" s="29"/>
      <c r="GN53" s="29"/>
      <c r="GO53" s="29"/>
      <c r="GP53" s="29"/>
      <c r="GQ53" s="29"/>
      <c r="GR53" s="29"/>
      <c r="GS53" s="29"/>
      <c r="GT53" s="29"/>
      <c r="GU53" s="29"/>
      <c r="GV53" s="29"/>
      <c r="GW53" s="29"/>
      <c r="GX53" s="29"/>
      <c r="GY53" s="29"/>
      <c r="GZ53" s="29"/>
      <c r="HA53" s="29"/>
      <c r="HB53" s="29"/>
      <c r="HC53" s="29"/>
      <c r="HD53" s="29"/>
      <c r="HE53" s="29"/>
      <c r="HF53" s="29"/>
      <c r="HG53" s="29"/>
      <c r="HH53" s="29"/>
      <c r="HL53" s="28"/>
      <c r="HM53" s="28"/>
    </row>
    <row r="54" spans="1:221" s="27" customFormat="1" ht="82.5" customHeight="1" thickBot="1">
      <c r="A54" s="30" t="s">
        <v>95</v>
      </c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2"/>
      <c r="AX54" s="33" t="s">
        <v>75</v>
      </c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 t="s">
        <v>107</v>
      </c>
      <c r="BJ54" s="34"/>
      <c r="BK54" s="34"/>
      <c r="BL54" s="34"/>
      <c r="BM54" s="34"/>
      <c r="BN54" s="34"/>
      <c r="BO54" s="34"/>
      <c r="BP54" s="34"/>
      <c r="BQ54" s="34"/>
      <c r="BR54" s="34"/>
      <c r="BS54" s="34"/>
      <c r="BT54" s="35"/>
      <c r="BU54" s="36"/>
      <c r="BV54" s="36"/>
      <c r="BW54" s="36"/>
      <c r="BX54" s="36"/>
      <c r="BY54" s="36"/>
      <c r="BZ54" s="36"/>
      <c r="CA54" s="36"/>
      <c r="CB54" s="36"/>
      <c r="CC54" s="36"/>
      <c r="CD54" s="37"/>
      <c r="CE54" s="38">
        <v>0</v>
      </c>
      <c r="CF54" s="39"/>
      <c r="CG54" s="39"/>
      <c r="CH54" s="39"/>
      <c r="CI54" s="39"/>
      <c r="CJ54" s="39"/>
      <c r="CK54" s="39"/>
      <c r="CL54" s="39"/>
      <c r="CM54" s="39"/>
      <c r="CN54" s="39"/>
      <c r="CO54" s="39"/>
      <c r="CP54" s="39"/>
      <c r="CQ54" s="40"/>
      <c r="CR54" s="38">
        <v>0</v>
      </c>
      <c r="CS54" s="39"/>
      <c r="CT54" s="39"/>
      <c r="CU54" s="39"/>
      <c r="CV54" s="39"/>
      <c r="CW54" s="39"/>
      <c r="CX54" s="39"/>
      <c r="CY54" s="39"/>
      <c r="CZ54" s="39"/>
      <c r="DA54" s="39"/>
      <c r="DB54" s="39"/>
      <c r="DC54" s="39"/>
      <c r="DD54" s="39"/>
      <c r="DE54" s="39"/>
      <c r="DF54" s="39"/>
      <c r="DG54" s="39"/>
      <c r="DH54" s="39"/>
      <c r="DI54" s="39"/>
      <c r="DJ54" s="39"/>
      <c r="DK54" s="39"/>
      <c r="DL54" s="39"/>
      <c r="DM54" s="39"/>
      <c r="DN54" s="39"/>
      <c r="DO54" s="39"/>
      <c r="DP54" s="40"/>
      <c r="DQ54" s="41">
        <v>0</v>
      </c>
      <c r="DR54" s="41"/>
      <c r="DS54" s="41"/>
      <c r="DT54" s="41"/>
      <c r="DU54" s="41"/>
      <c r="DV54" s="41"/>
      <c r="DW54" s="41"/>
      <c r="DX54" s="41"/>
      <c r="DY54" s="41"/>
      <c r="DZ54" s="41"/>
      <c r="EA54" s="41"/>
      <c r="EB54" s="41">
        <v>0</v>
      </c>
      <c r="EC54" s="41"/>
      <c r="ED54" s="41"/>
      <c r="EE54" s="41"/>
      <c r="EF54" s="41"/>
      <c r="EG54" s="41"/>
      <c r="EH54" s="41"/>
      <c r="EI54" s="41"/>
      <c r="EJ54" s="41"/>
      <c r="EK54" s="41"/>
      <c r="EL54" s="41"/>
      <c r="EM54" s="41"/>
      <c r="EN54" s="41"/>
      <c r="EO54" s="41"/>
      <c r="EP54" s="41"/>
      <c r="EQ54" s="41"/>
      <c r="ER54" s="41"/>
      <c r="ES54" s="41"/>
      <c r="ET54" s="41"/>
      <c r="EU54" s="41"/>
      <c r="EV54" s="41"/>
      <c r="EW54" s="41"/>
      <c r="EX54" s="41"/>
      <c r="EY54" s="41"/>
      <c r="EZ54" s="41"/>
      <c r="FA54" s="41"/>
      <c r="FB54" s="41"/>
      <c r="FC54" s="29">
        <f>37598.27-4205.58</f>
        <v>33392.689999999995</v>
      </c>
      <c r="FD54" s="29"/>
      <c r="FE54" s="29"/>
      <c r="FF54" s="29"/>
      <c r="FG54" s="29"/>
      <c r="FH54" s="29"/>
      <c r="FI54" s="29"/>
      <c r="FJ54" s="29"/>
      <c r="FK54" s="29"/>
      <c r="FL54" s="29"/>
      <c r="FM54" s="29"/>
      <c r="FN54" s="29"/>
      <c r="FO54" s="29"/>
      <c r="FP54" s="29"/>
      <c r="FQ54" s="29"/>
      <c r="FR54" s="29"/>
      <c r="FS54" s="29"/>
      <c r="FT54" s="29"/>
      <c r="FU54" s="29"/>
      <c r="FV54" s="29"/>
      <c r="FW54" s="29"/>
      <c r="FX54" s="29"/>
      <c r="FY54" s="29"/>
      <c r="FZ54" s="29"/>
      <c r="GA54" s="29"/>
      <c r="GB54" s="29"/>
      <c r="GC54" s="29"/>
      <c r="GD54" s="29"/>
      <c r="GE54" s="29"/>
      <c r="GF54" s="29">
        <f t="shared" ref="GF54" si="8">FC54</f>
        <v>33392.689999999995</v>
      </c>
      <c r="GG54" s="29"/>
      <c r="GH54" s="29"/>
      <c r="GI54" s="29"/>
      <c r="GJ54" s="29"/>
      <c r="GK54" s="29"/>
      <c r="GL54" s="29"/>
      <c r="GM54" s="29"/>
      <c r="GN54" s="29"/>
      <c r="GO54" s="29"/>
      <c r="GP54" s="29"/>
      <c r="GQ54" s="29"/>
      <c r="GR54" s="29"/>
      <c r="GS54" s="29"/>
      <c r="GT54" s="29"/>
      <c r="GU54" s="29"/>
      <c r="GV54" s="29"/>
      <c r="GW54" s="29"/>
      <c r="GX54" s="29"/>
      <c r="GY54" s="29"/>
      <c r="GZ54" s="29"/>
      <c r="HA54" s="29"/>
      <c r="HB54" s="29"/>
      <c r="HC54" s="29"/>
      <c r="HD54" s="29"/>
      <c r="HE54" s="29"/>
      <c r="HF54" s="29"/>
      <c r="HG54" s="29"/>
      <c r="HH54" s="29"/>
      <c r="HL54" s="28"/>
      <c r="HM54" s="28"/>
    </row>
    <row r="55" spans="1:221" s="27" customFormat="1" ht="87.75" customHeight="1" thickBot="1">
      <c r="A55" s="30" t="s">
        <v>61</v>
      </c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2"/>
      <c r="AX55" s="33" t="s">
        <v>76</v>
      </c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 t="s">
        <v>107</v>
      </c>
      <c r="BJ55" s="34"/>
      <c r="BK55" s="34"/>
      <c r="BL55" s="34"/>
      <c r="BM55" s="34"/>
      <c r="BN55" s="34"/>
      <c r="BO55" s="34"/>
      <c r="BP55" s="34"/>
      <c r="BQ55" s="34"/>
      <c r="BR55" s="34"/>
      <c r="BS55" s="34"/>
      <c r="BT55" s="35"/>
      <c r="BU55" s="36"/>
      <c r="BV55" s="36"/>
      <c r="BW55" s="36"/>
      <c r="BX55" s="36"/>
      <c r="BY55" s="36"/>
      <c r="BZ55" s="36"/>
      <c r="CA55" s="36"/>
      <c r="CB55" s="36"/>
      <c r="CC55" s="36"/>
      <c r="CD55" s="37"/>
      <c r="CE55" s="38">
        <v>0</v>
      </c>
      <c r="CF55" s="39"/>
      <c r="CG55" s="39"/>
      <c r="CH55" s="39"/>
      <c r="CI55" s="39"/>
      <c r="CJ55" s="39"/>
      <c r="CK55" s="39"/>
      <c r="CL55" s="39"/>
      <c r="CM55" s="39"/>
      <c r="CN55" s="39"/>
      <c r="CO55" s="39"/>
      <c r="CP55" s="39"/>
      <c r="CQ55" s="40"/>
      <c r="CR55" s="38">
        <v>0</v>
      </c>
      <c r="CS55" s="39"/>
      <c r="CT55" s="39"/>
      <c r="CU55" s="39"/>
      <c r="CV55" s="39"/>
      <c r="CW55" s="39"/>
      <c r="CX55" s="39"/>
      <c r="CY55" s="39"/>
      <c r="CZ55" s="39"/>
      <c r="DA55" s="39"/>
      <c r="DB55" s="39"/>
      <c r="DC55" s="39"/>
      <c r="DD55" s="39"/>
      <c r="DE55" s="39"/>
      <c r="DF55" s="39"/>
      <c r="DG55" s="39"/>
      <c r="DH55" s="39"/>
      <c r="DI55" s="39"/>
      <c r="DJ55" s="39"/>
      <c r="DK55" s="39"/>
      <c r="DL55" s="39"/>
      <c r="DM55" s="39"/>
      <c r="DN55" s="39"/>
      <c r="DO55" s="39"/>
      <c r="DP55" s="40"/>
      <c r="DQ55" s="41">
        <v>0</v>
      </c>
      <c r="DR55" s="41"/>
      <c r="DS55" s="41"/>
      <c r="DT55" s="41"/>
      <c r="DU55" s="41"/>
      <c r="DV55" s="41"/>
      <c r="DW55" s="41"/>
      <c r="DX55" s="41"/>
      <c r="DY55" s="41"/>
      <c r="DZ55" s="41"/>
      <c r="EA55" s="41"/>
      <c r="EB55" s="41">
        <v>0</v>
      </c>
      <c r="EC55" s="41"/>
      <c r="ED55" s="41"/>
      <c r="EE55" s="41"/>
      <c r="EF55" s="41"/>
      <c r="EG55" s="41"/>
      <c r="EH55" s="41"/>
      <c r="EI55" s="41"/>
      <c r="EJ55" s="41"/>
      <c r="EK55" s="41"/>
      <c r="EL55" s="41"/>
      <c r="EM55" s="41"/>
      <c r="EN55" s="41"/>
      <c r="EO55" s="41"/>
      <c r="EP55" s="41"/>
      <c r="EQ55" s="41"/>
      <c r="ER55" s="41"/>
      <c r="ES55" s="41"/>
      <c r="ET55" s="41"/>
      <c r="EU55" s="41"/>
      <c r="EV55" s="41"/>
      <c r="EW55" s="41"/>
      <c r="EX55" s="41"/>
      <c r="EY55" s="41"/>
      <c r="EZ55" s="41"/>
      <c r="FA55" s="41"/>
      <c r="FB55" s="41"/>
      <c r="FC55" s="29">
        <f>294294+45486.53</f>
        <v>339780.53</v>
      </c>
      <c r="FD55" s="29"/>
      <c r="FE55" s="29"/>
      <c r="FF55" s="29"/>
      <c r="FG55" s="29"/>
      <c r="FH55" s="29"/>
      <c r="FI55" s="29"/>
      <c r="FJ55" s="29"/>
      <c r="FK55" s="29"/>
      <c r="FL55" s="29"/>
      <c r="FM55" s="29"/>
      <c r="FN55" s="29"/>
      <c r="FO55" s="29"/>
      <c r="FP55" s="29"/>
      <c r="FQ55" s="29"/>
      <c r="FR55" s="29"/>
      <c r="FS55" s="29"/>
      <c r="FT55" s="29"/>
      <c r="FU55" s="29"/>
      <c r="FV55" s="29"/>
      <c r="FW55" s="29"/>
      <c r="FX55" s="29"/>
      <c r="FY55" s="29"/>
      <c r="FZ55" s="29"/>
      <c r="GA55" s="29"/>
      <c r="GB55" s="29"/>
      <c r="GC55" s="29"/>
      <c r="GD55" s="29"/>
      <c r="GE55" s="29"/>
      <c r="GF55" s="29">
        <f t="shared" si="7"/>
        <v>339780.53</v>
      </c>
      <c r="GG55" s="29"/>
      <c r="GH55" s="29"/>
      <c r="GI55" s="29"/>
      <c r="GJ55" s="29"/>
      <c r="GK55" s="29"/>
      <c r="GL55" s="29"/>
      <c r="GM55" s="29"/>
      <c r="GN55" s="29"/>
      <c r="GO55" s="29"/>
      <c r="GP55" s="29"/>
      <c r="GQ55" s="29"/>
      <c r="GR55" s="29"/>
      <c r="GS55" s="29"/>
      <c r="GT55" s="29"/>
      <c r="GU55" s="29"/>
      <c r="GV55" s="29"/>
      <c r="GW55" s="29"/>
      <c r="GX55" s="29"/>
      <c r="GY55" s="29"/>
      <c r="GZ55" s="29"/>
      <c r="HA55" s="29"/>
      <c r="HB55" s="29"/>
      <c r="HC55" s="29"/>
      <c r="HD55" s="29"/>
      <c r="HE55" s="29"/>
      <c r="HF55" s="29"/>
      <c r="HG55" s="29"/>
      <c r="HH55" s="29"/>
      <c r="HL55" s="28"/>
      <c r="HM55" s="28"/>
    </row>
    <row r="56" spans="1:221" s="27" customFormat="1" ht="87.75" customHeight="1" thickBot="1">
      <c r="A56" s="30" t="s">
        <v>66</v>
      </c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AU56" s="31"/>
      <c r="AV56" s="31"/>
      <c r="AW56" s="32"/>
      <c r="AX56" s="33" t="s">
        <v>76</v>
      </c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 t="s">
        <v>107</v>
      </c>
      <c r="BJ56" s="34"/>
      <c r="BK56" s="34"/>
      <c r="BL56" s="34"/>
      <c r="BM56" s="34"/>
      <c r="BN56" s="34"/>
      <c r="BO56" s="34"/>
      <c r="BP56" s="34"/>
      <c r="BQ56" s="34"/>
      <c r="BR56" s="34"/>
      <c r="BS56" s="34"/>
      <c r="BT56" s="35"/>
      <c r="BU56" s="36"/>
      <c r="BV56" s="36"/>
      <c r="BW56" s="36"/>
      <c r="BX56" s="36"/>
      <c r="BY56" s="36"/>
      <c r="BZ56" s="36"/>
      <c r="CA56" s="36"/>
      <c r="CB56" s="36"/>
      <c r="CC56" s="36"/>
      <c r="CD56" s="37"/>
      <c r="CE56" s="38">
        <v>0</v>
      </c>
      <c r="CF56" s="39"/>
      <c r="CG56" s="39"/>
      <c r="CH56" s="39"/>
      <c r="CI56" s="39"/>
      <c r="CJ56" s="39"/>
      <c r="CK56" s="39"/>
      <c r="CL56" s="39"/>
      <c r="CM56" s="39"/>
      <c r="CN56" s="39"/>
      <c r="CO56" s="39"/>
      <c r="CP56" s="39"/>
      <c r="CQ56" s="40"/>
      <c r="CR56" s="38">
        <v>0</v>
      </c>
      <c r="CS56" s="39"/>
      <c r="CT56" s="39"/>
      <c r="CU56" s="39"/>
      <c r="CV56" s="39"/>
      <c r="CW56" s="39"/>
      <c r="CX56" s="39"/>
      <c r="CY56" s="39"/>
      <c r="CZ56" s="39"/>
      <c r="DA56" s="39"/>
      <c r="DB56" s="39"/>
      <c r="DC56" s="39"/>
      <c r="DD56" s="39"/>
      <c r="DE56" s="39"/>
      <c r="DF56" s="39"/>
      <c r="DG56" s="39"/>
      <c r="DH56" s="39"/>
      <c r="DI56" s="39"/>
      <c r="DJ56" s="39"/>
      <c r="DK56" s="39"/>
      <c r="DL56" s="39"/>
      <c r="DM56" s="39"/>
      <c r="DN56" s="39"/>
      <c r="DO56" s="39"/>
      <c r="DP56" s="40"/>
      <c r="DQ56" s="41">
        <v>0</v>
      </c>
      <c r="DR56" s="41"/>
      <c r="DS56" s="41"/>
      <c r="DT56" s="41"/>
      <c r="DU56" s="41"/>
      <c r="DV56" s="41"/>
      <c r="DW56" s="41"/>
      <c r="DX56" s="41"/>
      <c r="DY56" s="41"/>
      <c r="DZ56" s="41"/>
      <c r="EA56" s="41"/>
      <c r="EB56" s="41">
        <v>0</v>
      </c>
      <c r="EC56" s="41"/>
      <c r="ED56" s="41"/>
      <c r="EE56" s="41"/>
      <c r="EF56" s="41"/>
      <c r="EG56" s="41"/>
      <c r="EH56" s="41"/>
      <c r="EI56" s="41"/>
      <c r="EJ56" s="41"/>
      <c r="EK56" s="41"/>
      <c r="EL56" s="41"/>
      <c r="EM56" s="41"/>
      <c r="EN56" s="41"/>
      <c r="EO56" s="41"/>
      <c r="EP56" s="41"/>
      <c r="EQ56" s="41"/>
      <c r="ER56" s="41"/>
      <c r="ES56" s="41"/>
      <c r="ET56" s="41"/>
      <c r="EU56" s="41"/>
      <c r="EV56" s="41"/>
      <c r="EW56" s="41"/>
      <c r="EX56" s="41"/>
      <c r="EY56" s="41"/>
      <c r="EZ56" s="41"/>
      <c r="FA56" s="41"/>
      <c r="FB56" s="41"/>
      <c r="FC56" s="29">
        <f>87906+13586.89</f>
        <v>101492.89</v>
      </c>
      <c r="FD56" s="29"/>
      <c r="FE56" s="29"/>
      <c r="FF56" s="29"/>
      <c r="FG56" s="29"/>
      <c r="FH56" s="29"/>
      <c r="FI56" s="29"/>
      <c r="FJ56" s="29"/>
      <c r="FK56" s="29"/>
      <c r="FL56" s="29"/>
      <c r="FM56" s="29"/>
      <c r="FN56" s="29"/>
      <c r="FO56" s="29"/>
      <c r="FP56" s="29"/>
      <c r="FQ56" s="29"/>
      <c r="FR56" s="29"/>
      <c r="FS56" s="29"/>
      <c r="FT56" s="29"/>
      <c r="FU56" s="29"/>
      <c r="FV56" s="29"/>
      <c r="FW56" s="29"/>
      <c r="FX56" s="29"/>
      <c r="FY56" s="29"/>
      <c r="FZ56" s="29"/>
      <c r="GA56" s="29"/>
      <c r="GB56" s="29"/>
      <c r="GC56" s="29"/>
      <c r="GD56" s="29"/>
      <c r="GE56" s="29"/>
      <c r="GF56" s="29">
        <f t="shared" si="7"/>
        <v>101492.89</v>
      </c>
      <c r="GG56" s="29"/>
      <c r="GH56" s="29"/>
      <c r="GI56" s="29"/>
      <c r="GJ56" s="29"/>
      <c r="GK56" s="29"/>
      <c r="GL56" s="29"/>
      <c r="GM56" s="29"/>
      <c r="GN56" s="29"/>
      <c r="GO56" s="29"/>
      <c r="GP56" s="29"/>
      <c r="GQ56" s="29"/>
      <c r="GR56" s="29"/>
      <c r="GS56" s="29"/>
      <c r="GT56" s="29"/>
      <c r="GU56" s="29"/>
      <c r="GV56" s="29"/>
      <c r="GW56" s="29"/>
      <c r="GX56" s="29"/>
      <c r="GY56" s="29"/>
      <c r="GZ56" s="29"/>
      <c r="HA56" s="29"/>
      <c r="HB56" s="29"/>
      <c r="HC56" s="29"/>
      <c r="HD56" s="29"/>
      <c r="HE56" s="29"/>
      <c r="HF56" s="29"/>
      <c r="HG56" s="29"/>
      <c r="HH56" s="29"/>
      <c r="HL56" s="28"/>
      <c r="HM56" s="28"/>
    </row>
    <row r="57" spans="1:221" s="27" customFormat="1" ht="82.15" customHeight="1" thickBot="1">
      <c r="A57" s="30" t="s">
        <v>95</v>
      </c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2"/>
      <c r="AX57" s="33" t="s">
        <v>76</v>
      </c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 t="s">
        <v>107</v>
      </c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5"/>
      <c r="BU57" s="36"/>
      <c r="BV57" s="36"/>
      <c r="BW57" s="36"/>
      <c r="BX57" s="36"/>
      <c r="BY57" s="36"/>
      <c r="BZ57" s="36"/>
      <c r="CA57" s="36"/>
      <c r="CB57" s="36"/>
      <c r="CC57" s="36"/>
      <c r="CD57" s="37"/>
      <c r="CE57" s="38">
        <v>0</v>
      </c>
      <c r="CF57" s="39"/>
      <c r="CG57" s="39"/>
      <c r="CH57" s="39"/>
      <c r="CI57" s="39"/>
      <c r="CJ57" s="39"/>
      <c r="CK57" s="39"/>
      <c r="CL57" s="39"/>
      <c r="CM57" s="39"/>
      <c r="CN57" s="39"/>
      <c r="CO57" s="39"/>
      <c r="CP57" s="39"/>
      <c r="CQ57" s="40"/>
      <c r="CR57" s="38">
        <v>0</v>
      </c>
      <c r="CS57" s="39"/>
      <c r="CT57" s="39"/>
      <c r="CU57" s="39"/>
      <c r="CV57" s="39"/>
      <c r="CW57" s="39"/>
      <c r="CX57" s="39"/>
      <c r="CY57" s="39"/>
      <c r="CZ57" s="39"/>
      <c r="DA57" s="39"/>
      <c r="DB57" s="39"/>
      <c r="DC57" s="39"/>
      <c r="DD57" s="39"/>
      <c r="DE57" s="39"/>
      <c r="DF57" s="39"/>
      <c r="DG57" s="39"/>
      <c r="DH57" s="39"/>
      <c r="DI57" s="39"/>
      <c r="DJ57" s="39"/>
      <c r="DK57" s="39"/>
      <c r="DL57" s="39"/>
      <c r="DM57" s="39"/>
      <c r="DN57" s="39"/>
      <c r="DO57" s="39"/>
      <c r="DP57" s="40"/>
      <c r="DQ57" s="41">
        <v>0</v>
      </c>
      <c r="DR57" s="41"/>
      <c r="DS57" s="41"/>
      <c r="DT57" s="41"/>
      <c r="DU57" s="41"/>
      <c r="DV57" s="41"/>
      <c r="DW57" s="41"/>
      <c r="DX57" s="41"/>
      <c r="DY57" s="41"/>
      <c r="DZ57" s="41"/>
      <c r="EA57" s="41"/>
      <c r="EB57" s="41">
        <v>0</v>
      </c>
      <c r="EC57" s="41"/>
      <c r="ED57" s="41"/>
      <c r="EE57" s="41"/>
      <c r="EF57" s="41"/>
      <c r="EG57" s="41"/>
      <c r="EH57" s="41"/>
      <c r="EI57" s="41"/>
      <c r="EJ57" s="41"/>
      <c r="EK57" s="41"/>
      <c r="EL57" s="41"/>
      <c r="EM57" s="41"/>
      <c r="EN57" s="41"/>
      <c r="EO57" s="41"/>
      <c r="EP57" s="41"/>
      <c r="EQ57" s="41"/>
      <c r="ER57" s="41"/>
      <c r="ES57" s="41"/>
      <c r="ET57" s="41"/>
      <c r="EU57" s="41"/>
      <c r="EV57" s="41"/>
      <c r="EW57" s="41"/>
      <c r="EX57" s="41"/>
      <c r="EY57" s="41"/>
      <c r="EZ57" s="41"/>
      <c r="FA57" s="41"/>
      <c r="FB57" s="41"/>
      <c r="FC57" s="29">
        <f>7800+1205.58</f>
        <v>9005.58</v>
      </c>
      <c r="FD57" s="29"/>
      <c r="FE57" s="29"/>
      <c r="FF57" s="29"/>
      <c r="FG57" s="29"/>
      <c r="FH57" s="29"/>
      <c r="FI57" s="29"/>
      <c r="FJ57" s="29"/>
      <c r="FK57" s="29"/>
      <c r="FL57" s="29"/>
      <c r="FM57" s="29"/>
      <c r="FN57" s="29"/>
      <c r="FO57" s="29"/>
      <c r="FP57" s="29"/>
      <c r="FQ57" s="29"/>
      <c r="FR57" s="29"/>
      <c r="FS57" s="29"/>
      <c r="FT57" s="29"/>
      <c r="FU57" s="29"/>
      <c r="FV57" s="29"/>
      <c r="FW57" s="29"/>
      <c r="FX57" s="29"/>
      <c r="FY57" s="29"/>
      <c r="FZ57" s="29"/>
      <c r="GA57" s="29"/>
      <c r="GB57" s="29"/>
      <c r="GC57" s="29"/>
      <c r="GD57" s="29"/>
      <c r="GE57" s="29"/>
      <c r="GF57" s="29">
        <f t="shared" ref="GF57:GF72" si="9">FC57</f>
        <v>9005.58</v>
      </c>
      <c r="GG57" s="29"/>
      <c r="GH57" s="29"/>
      <c r="GI57" s="29"/>
      <c r="GJ57" s="29"/>
      <c r="GK57" s="29"/>
      <c r="GL57" s="29"/>
      <c r="GM57" s="29"/>
      <c r="GN57" s="29"/>
      <c r="GO57" s="29"/>
      <c r="GP57" s="29"/>
      <c r="GQ57" s="29"/>
      <c r="GR57" s="29"/>
      <c r="GS57" s="29"/>
      <c r="GT57" s="29"/>
      <c r="GU57" s="29"/>
      <c r="GV57" s="29"/>
      <c r="GW57" s="29"/>
      <c r="GX57" s="29"/>
      <c r="GY57" s="29"/>
      <c r="GZ57" s="29"/>
      <c r="HA57" s="29"/>
      <c r="HB57" s="29"/>
      <c r="HC57" s="29"/>
      <c r="HD57" s="29"/>
      <c r="HE57" s="29"/>
      <c r="HF57" s="29"/>
      <c r="HG57" s="29"/>
      <c r="HH57" s="29"/>
    </row>
    <row r="58" spans="1:221" s="25" customFormat="1" ht="72" hidden="1" customHeight="1" thickBot="1">
      <c r="A58" s="137" t="s">
        <v>65</v>
      </c>
      <c r="B58" s="137"/>
      <c r="C58" s="137"/>
      <c r="D58" s="137"/>
      <c r="E58" s="137"/>
      <c r="F58" s="137"/>
      <c r="G58" s="137"/>
      <c r="H58" s="137"/>
      <c r="I58" s="137"/>
      <c r="J58" s="137"/>
      <c r="K58" s="137"/>
      <c r="L58" s="137"/>
      <c r="M58" s="137"/>
      <c r="N58" s="137"/>
      <c r="O58" s="137"/>
      <c r="P58" s="137"/>
      <c r="Q58" s="137"/>
      <c r="R58" s="137"/>
      <c r="S58" s="137"/>
      <c r="T58" s="137"/>
      <c r="U58" s="137"/>
      <c r="V58" s="137"/>
      <c r="W58" s="137"/>
      <c r="X58" s="137"/>
      <c r="Y58" s="137"/>
      <c r="Z58" s="137"/>
      <c r="AA58" s="137"/>
      <c r="AB58" s="137"/>
      <c r="AC58" s="137"/>
      <c r="AD58" s="137"/>
      <c r="AE58" s="137"/>
      <c r="AF58" s="137"/>
      <c r="AG58" s="137"/>
      <c r="AH58" s="137"/>
      <c r="AI58" s="137"/>
      <c r="AJ58" s="137"/>
      <c r="AK58" s="137"/>
      <c r="AL58" s="137"/>
      <c r="AM58" s="137"/>
      <c r="AN58" s="137"/>
      <c r="AO58" s="137"/>
      <c r="AP58" s="137"/>
      <c r="AQ58" s="137"/>
      <c r="AR58" s="137"/>
      <c r="AS58" s="137"/>
      <c r="AT58" s="137"/>
      <c r="AU58" s="137"/>
      <c r="AV58" s="137"/>
      <c r="AW58" s="138"/>
      <c r="AX58" s="33" t="s">
        <v>52</v>
      </c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 t="s">
        <v>107</v>
      </c>
      <c r="BJ58" s="34"/>
      <c r="BK58" s="34"/>
      <c r="BL58" s="34"/>
      <c r="BM58" s="34"/>
      <c r="BN58" s="34"/>
      <c r="BO58" s="34"/>
      <c r="BP58" s="34"/>
      <c r="BQ58" s="34"/>
      <c r="BR58" s="34"/>
      <c r="BS58" s="34"/>
      <c r="BT58" s="35"/>
      <c r="BU58" s="36"/>
      <c r="BV58" s="36"/>
      <c r="BW58" s="36"/>
      <c r="BX58" s="36"/>
      <c r="BY58" s="36"/>
      <c r="BZ58" s="36"/>
      <c r="CA58" s="36"/>
      <c r="CB58" s="36"/>
      <c r="CC58" s="36"/>
      <c r="CD58" s="37"/>
      <c r="CE58" s="38">
        <v>0</v>
      </c>
      <c r="CF58" s="39"/>
      <c r="CG58" s="39"/>
      <c r="CH58" s="39"/>
      <c r="CI58" s="39"/>
      <c r="CJ58" s="39"/>
      <c r="CK58" s="39"/>
      <c r="CL58" s="39"/>
      <c r="CM58" s="39"/>
      <c r="CN58" s="39"/>
      <c r="CO58" s="39"/>
      <c r="CP58" s="39"/>
      <c r="CQ58" s="40"/>
      <c r="CR58" s="38">
        <v>0</v>
      </c>
      <c r="CS58" s="39"/>
      <c r="CT58" s="39"/>
      <c r="CU58" s="39"/>
      <c r="CV58" s="39"/>
      <c r="CW58" s="39"/>
      <c r="CX58" s="39"/>
      <c r="CY58" s="39"/>
      <c r="CZ58" s="39"/>
      <c r="DA58" s="39"/>
      <c r="DB58" s="39"/>
      <c r="DC58" s="39"/>
      <c r="DD58" s="39"/>
      <c r="DE58" s="39"/>
      <c r="DF58" s="39"/>
      <c r="DG58" s="39"/>
      <c r="DH58" s="39"/>
      <c r="DI58" s="39"/>
      <c r="DJ58" s="39"/>
      <c r="DK58" s="39"/>
      <c r="DL58" s="39"/>
      <c r="DM58" s="39"/>
      <c r="DN58" s="39"/>
      <c r="DO58" s="39"/>
      <c r="DP58" s="40"/>
      <c r="DQ58" s="41">
        <v>0</v>
      </c>
      <c r="DR58" s="41"/>
      <c r="DS58" s="41"/>
      <c r="DT58" s="41"/>
      <c r="DU58" s="41"/>
      <c r="DV58" s="41"/>
      <c r="DW58" s="41"/>
      <c r="DX58" s="41"/>
      <c r="DY58" s="41"/>
      <c r="DZ58" s="41"/>
      <c r="EA58" s="41"/>
      <c r="EB58" s="41">
        <v>0</v>
      </c>
      <c r="EC58" s="41"/>
      <c r="ED58" s="41"/>
      <c r="EE58" s="41"/>
      <c r="EF58" s="41"/>
      <c r="EG58" s="41"/>
      <c r="EH58" s="41"/>
      <c r="EI58" s="41"/>
      <c r="EJ58" s="41"/>
      <c r="EK58" s="41"/>
      <c r="EL58" s="41"/>
      <c r="EM58" s="41"/>
      <c r="EN58" s="41"/>
      <c r="EO58" s="41"/>
      <c r="EP58" s="41"/>
      <c r="EQ58" s="41"/>
      <c r="ER58" s="41"/>
      <c r="ES58" s="41"/>
      <c r="ET58" s="41"/>
      <c r="EU58" s="41"/>
      <c r="EV58" s="41"/>
      <c r="EW58" s="41"/>
      <c r="EX58" s="41"/>
      <c r="EY58" s="41"/>
      <c r="EZ58" s="41"/>
      <c r="FA58" s="41"/>
      <c r="FB58" s="41"/>
      <c r="FC58" s="29"/>
      <c r="FD58" s="29"/>
      <c r="FE58" s="29"/>
      <c r="FF58" s="29"/>
      <c r="FG58" s="29"/>
      <c r="FH58" s="29"/>
      <c r="FI58" s="29"/>
      <c r="FJ58" s="29"/>
      <c r="FK58" s="29"/>
      <c r="FL58" s="29"/>
      <c r="FM58" s="29"/>
      <c r="FN58" s="29"/>
      <c r="FO58" s="29"/>
      <c r="FP58" s="29"/>
      <c r="FQ58" s="29"/>
      <c r="FR58" s="29"/>
      <c r="FS58" s="29"/>
      <c r="FT58" s="29"/>
      <c r="FU58" s="29"/>
      <c r="FV58" s="29"/>
      <c r="FW58" s="29"/>
      <c r="FX58" s="29"/>
      <c r="FY58" s="29"/>
      <c r="FZ58" s="29"/>
      <c r="GA58" s="29"/>
      <c r="GB58" s="29"/>
      <c r="GC58" s="29"/>
      <c r="GD58" s="29"/>
      <c r="GE58" s="29"/>
      <c r="GF58" s="29">
        <f>FC58</f>
        <v>0</v>
      </c>
      <c r="GG58" s="29"/>
      <c r="GH58" s="29"/>
      <c r="GI58" s="29"/>
      <c r="GJ58" s="29"/>
      <c r="GK58" s="29"/>
      <c r="GL58" s="29"/>
      <c r="GM58" s="29"/>
      <c r="GN58" s="29"/>
      <c r="GO58" s="29"/>
      <c r="GP58" s="29"/>
      <c r="GQ58" s="29"/>
      <c r="GR58" s="29"/>
      <c r="GS58" s="29"/>
      <c r="GT58" s="29"/>
      <c r="GU58" s="29"/>
      <c r="GV58" s="29"/>
      <c r="GW58" s="29"/>
      <c r="GX58" s="29"/>
      <c r="GY58" s="29"/>
      <c r="GZ58" s="29"/>
      <c r="HA58" s="29"/>
      <c r="HB58" s="29"/>
      <c r="HC58" s="29"/>
      <c r="HD58" s="29"/>
      <c r="HE58" s="29"/>
      <c r="HF58" s="29"/>
      <c r="HG58" s="29"/>
      <c r="HH58" s="29"/>
    </row>
    <row r="59" spans="1:221" s="25" customFormat="1" ht="67.150000000000006" hidden="1" customHeight="1" thickBot="1">
      <c r="A59" s="137" t="s">
        <v>67</v>
      </c>
      <c r="B59" s="137"/>
      <c r="C59" s="137"/>
      <c r="D59" s="137"/>
      <c r="E59" s="137"/>
      <c r="F59" s="137"/>
      <c r="G59" s="137"/>
      <c r="H59" s="137"/>
      <c r="I59" s="137"/>
      <c r="J59" s="137"/>
      <c r="K59" s="137"/>
      <c r="L59" s="137"/>
      <c r="M59" s="137"/>
      <c r="N59" s="137"/>
      <c r="O59" s="137"/>
      <c r="P59" s="137"/>
      <c r="Q59" s="137"/>
      <c r="R59" s="137"/>
      <c r="S59" s="137"/>
      <c r="T59" s="137"/>
      <c r="U59" s="137"/>
      <c r="V59" s="137"/>
      <c r="W59" s="137"/>
      <c r="X59" s="137"/>
      <c r="Y59" s="137"/>
      <c r="Z59" s="137"/>
      <c r="AA59" s="137"/>
      <c r="AB59" s="137"/>
      <c r="AC59" s="137"/>
      <c r="AD59" s="137"/>
      <c r="AE59" s="137"/>
      <c r="AF59" s="137"/>
      <c r="AG59" s="137"/>
      <c r="AH59" s="137"/>
      <c r="AI59" s="137"/>
      <c r="AJ59" s="137"/>
      <c r="AK59" s="137"/>
      <c r="AL59" s="137"/>
      <c r="AM59" s="137"/>
      <c r="AN59" s="137"/>
      <c r="AO59" s="137"/>
      <c r="AP59" s="137"/>
      <c r="AQ59" s="137"/>
      <c r="AR59" s="137"/>
      <c r="AS59" s="137"/>
      <c r="AT59" s="137"/>
      <c r="AU59" s="137"/>
      <c r="AV59" s="137"/>
      <c r="AW59" s="138"/>
      <c r="AX59" s="33" t="s">
        <v>52</v>
      </c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 t="s">
        <v>107</v>
      </c>
      <c r="BJ59" s="34"/>
      <c r="BK59" s="34"/>
      <c r="BL59" s="34"/>
      <c r="BM59" s="34"/>
      <c r="BN59" s="34"/>
      <c r="BO59" s="34"/>
      <c r="BP59" s="34"/>
      <c r="BQ59" s="34"/>
      <c r="BR59" s="34"/>
      <c r="BS59" s="34"/>
      <c r="BT59" s="35"/>
      <c r="BU59" s="36"/>
      <c r="BV59" s="36"/>
      <c r="BW59" s="36"/>
      <c r="BX59" s="36"/>
      <c r="BY59" s="36"/>
      <c r="BZ59" s="36"/>
      <c r="CA59" s="36"/>
      <c r="CB59" s="36"/>
      <c r="CC59" s="36"/>
      <c r="CD59" s="37"/>
      <c r="CE59" s="38">
        <v>0</v>
      </c>
      <c r="CF59" s="39"/>
      <c r="CG59" s="39"/>
      <c r="CH59" s="39"/>
      <c r="CI59" s="39"/>
      <c r="CJ59" s="39"/>
      <c r="CK59" s="39"/>
      <c r="CL59" s="39"/>
      <c r="CM59" s="39"/>
      <c r="CN59" s="39"/>
      <c r="CO59" s="39"/>
      <c r="CP59" s="39"/>
      <c r="CQ59" s="40"/>
      <c r="CR59" s="38">
        <v>0</v>
      </c>
      <c r="CS59" s="39"/>
      <c r="CT59" s="39"/>
      <c r="CU59" s="39"/>
      <c r="CV59" s="39"/>
      <c r="CW59" s="39"/>
      <c r="CX59" s="39"/>
      <c r="CY59" s="39"/>
      <c r="CZ59" s="39"/>
      <c r="DA59" s="39"/>
      <c r="DB59" s="39"/>
      <c r="DC59" s="39"/>
      <c r="DD59" s="39"/>
      <c r="DE59" s="39"/>
      <c r="DF59" s="39"/>
      <c r="DG59" s="39"/>
      <c r="DH59" s="39"/>
      <c r="DI59" s="39"/>
      <c r="DJ59" s="39"/>
      <c r="DK59" s="39"/>
      <c r="DL59" s="39"/>
      <c r="DM59" s="39"/>
      <c r="DN59" s="39"/>
      <c r="DO59" s="39"/>
      <c r="DP59" s="40"/>
      <c r="DQ59" s="41">
        <v>0</v>
      </c>
      <c r="DR59" s="41"/>
      <c r="DS59" s="41"/>
      <c r="DT59" s="41"/>
      <c r="DU59" s="41"/>
      <c r="DV59" s="41"/>
      <c r="DW59" s="41"/>
      <c r="DX59" s="41"/>
      <c r="DY59" s="41"/>
      <c r="DZ59" s="41"/>
      <c r="EA59" s="41"/>
      <c r="EB59" s="41">
        <v>0</v>
      </c>
      <c r="EC59" s="41"/>
      <c r="ED59" s="41"/>
      <c r="EE59" s="41"/>
      <c r="EF59" s="41"/>
      <c r="EG59" s="41"/>
      <c r="EH59" s="41"/>
      <c r="EI59" s="41"/>
      <c r="EJ59" s="41"/>
      <c r="EK59" s="41"/>
      <c r="EL59" s="41"/>
      <c r="EM59" s="41"/>
      <c r="EN59" s="41"/>
      <c r="EO59" s="41"/>
      <c r="EP59" s="41"/>
      <c r="EQ59" s="41"/>
      <c r="ER59" s="41"/>
      <c r="ES59" s="41"/>
      <c r="ET59" s="41"/>
      <c r="EU59" s="41"/>
      <c r="EV59" s="41"/>
      <c r="EW59" s="41"/>
      <c r="EX59" s="41"/>
      <c r="EY59" s="41"/>
      <c r="EZ59" s="41"/>
      <c r="FA59" s="41"/>
      <c r="FB59" s="41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>
        <f>FC59</f>
        <v>0</v>
      </c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L59" s="26"/>
    </row>
    <row r="60" spans="1:221" s="25" customFormat="1" ht="67.150000000000006" hidden="1" customHeight="1" thickBot="1">
      <c r="A60" s="137" t="s">
        <v>68</v>
      </c>
      <c r="B60" s="137"/>
      <c r="C60" s="137"/>
      <c r="D60" s="137"/>
      <c r="E60" s="137"/>
      <c r="F60" s="137"/>
      <c r="G60" s="137"/>
      <c r="H60" s="137"/>
      <c r="I60" s="137"/>
      <c r="J60" s="137"/>
      <c r="K60" s="137"/>
      <c r="L60" s="137"/>
      <c r="M60" s="137"/>
      <c r="N60" s="137"/>
      <c r="O60" s="137"/>
      <c r="P60" s="137"/>
      <c r="Q60" s="137"/>
      <c r="R60" s="137"/>
      <c r="S60" s="137"/>
      <c r="T60" s="137"/>
      <c r="U60" s="137"/>
      <c r="V60" s="137"/>
      <c r="W60" s="137"/>
      <c r="X60" s="137"/>
      <c r="Y60" s="137"/>
      <c r="Z60" s="137"/>
      <c r="AA60" s="137"/>
      <c r="AB60" s="137"/>
      <c r="AC60" s="137"/>
      <c r="AD60" s="137"/>
      <c r="AE60" s="137"/>
      <c r="AF60" s="137"/>
      <c r="AG60" s="137"/>
      <c r="AH60" s="137"/>
      <c r="AI60" s="137"/>
      <c r="AJ60" s="137"/>
      <c r="AK60" s="137"/>
      <c r="AL60" s="137"/>
      <c r="AM60" s="137"/>
      <c r="AN60" s="137"/>
      <c r="AO60" s="137"/>
      <c r="AP60" s="137"/>
      <c r="AQ60" s="137"/>
      <c r="AR60" s="137"/>
      <c r="AS60" s="137"/>
      <c r="AT60" s="137"/>
      <c r="AU60" s="137"/>
      <c r="AV60" s="137"/>
      <c r="AW60" s="138"/>
      <c r="AX60" s="33" t="s">
        <v>52</v>
      </c>
      <c r="AY60" s="34"/>
      <c r="AZ60" s="34"/>
      <c r="BA60" s="34"/>
      <c r="BB60" s="34"/>
      <c r="BC60" s="34"/>
      <c r="BD60" s="34"/>
      <c r="BE60" s="34"/>
      <c r="BF60" s="34"/>
      <c r="BG60" s="34"/>
      <c r="BH60" s="34"/>
      <c r="BI60" s="34" t="s">
        <v>107</v>
      </c>
      <c r="BJ60" s="34"/>
      <c r="BK60" s="34"/>
      <c r="BL60" s="34"/>
      <c r="BM60" s="34"/>
      <c r="BN60" s="34"/>
      <c r="BO60" s="34"/>
      <c r="BP60" s="34"/>
      <c r="BQ60" s="34"/>
      <c r="BR60" s="34"/>
      <c r="BS60" s="34"/>
      <c r="BT60" s="35"/>
      <c r="BU60" s="36"/>
      <c r="BV60" s="36"/>
      <c r="BW60" s="36"/>
      <c r="BX60" s="36"/>
      <c r="BY60" s="36"/>
      <c r="BZ60" s="36"/>
      <c r="CA60" s="36"/>
      <c r="CB60" s="36"/>
      <c r="CC60" s="36"/>
      <c r="CD60" s="37"/>
      <c r="CE60" s="38">
        <v>0</v>
      </c>
      <c r="CF60" s="39"/>
      <c r="CG60" s="39"/>
      <c r="CH60" s="39"/>
      <c r="CI60" s="39"/>
      <c r="CJ60" s="39"/>
      <c r="CK60" s="39"/>
      <c r="CL60" s="39"/>
      <c r="CM60" s="39"/>
      <c r="CN60" s="39"/>
      <c r="CO60" s="39"/>
      <c r="CP60" s="39"/>
      <c r="CQ60" s="40"/>
      <c r="CR60" s="38">
        <v>0</v>
      </c>
      <c r="CS60" s="39"/>
      <c r="CT60" s="39"/>
      <c r="CU60" s="39"/>
      <c r="CV60" s="39"/>
      <c r="CW60" s="39"/>
      <c r="CX60" s="39"/>
      <c r="CY60" s="39"/>
      <c r="CZ60" s="39"/>
      <c r="DA60" s="39"/>
      <c r="DB60" s="39"/>
      <c r="DC60" s="39"/>
      <c r="DD60" s="39"/>
      <c r="DE60" s="39"/>
      <c r="DF60" s="39"/>
      <c r="DG60" s="39"/>
      <c r="DH60" s="39"/>
      <c r="DI60" s="39"/>
      <c r="DJ60" s="39"/>
      <c r="DK60" s="39"/>
      <c r="DL60" s="39"/>
      <c r="DM60" s="39"/>
      <c r="DN60" s="39"/>
      <c r="DO60" s="39"/>
      <c r="DP60" s="40"/>
      <c r="DQ60" s="41">
        <v>0</v>
      </c>
      <c r="DR60" s="41"/>
      <c r="DS60" s="41"/>
      <c r="DT60" s="41"/>
      <c r="DU60" s="41"/>
      <c r="DV60" s="41"/>
      <c r="DW60" s="41"/>
      <c r="DX60" s="41"/>
      <c r="DY60" s="41"/>
      <c r="DZ60" s="41"/>
      <c r="EA60" s="41"/>
      <c r="EB60" s="41">
        <v>0</v>
      </c>
      <c r="EC60" s="41"/>
      <c r="ED60" s="41"/>
      <c r="EE60" s="41"/>
      <c r="EF60" s="41"/>
      <c r="EG60" s="41"/>
      <c r="EH60" s="41"/>
      <c r="EI60" s="41"/>
      <c r="EJ60" s="41"/>
      <c r="EK60" s="41"/>
      <c r="EL60" s="41"/>
      <c r="EM60" s="41"/>
      <c r="EN60" s="41"/>
      <c r="EO60" s="41"/>
      <c r="EP60" s="41"/>
      <c r="EQ60" s="41"/>
      <c r="ER60" s="41"/>
      <c r="ES60" s="41"/>
      <c r="ET60" s="41"/>
      <c r="EU60" s="41"/>
      <c r="EV60" s="41"/>
      <c r="EW60" s="41"/>
      <c r="EX60" s="41"/>
      <c r="EY60" s="41"/>
      <c r="EZ60" s="41"/>
      <c r="FA60" s="41"/>
      <c r="FB60" s="41"/>
      <c r="FC60" s="29"/>
      <c r="FD60" s="29"/>
      <c r="FE60" s="29"/>
      <c r="FF60" s="29"/>
      <c r="FG60" s="29"/>
      <c r="FH60" s="29"/>
      <c r="FI60" s="29"/>
      <c r="FJ60" s="29"/>
      <c r="FK60" s="29"/>
      <c r="FL60" s="29"/>
      <c r="FM60" s="29"/>
      <c r="FN60" s="29"/>
      <c r="FO60" s="29"/>
      <c r="FP60" s="29"/>
      <c r="FQ60" s="29"/>
      <c r="FR60" s="29"/>
      <c r="FS60" s="29"/>
      <c r="FT60" s="29"/>
      <c r="FU60" s="29"/>
      <c r="FV60" s="29"/>
      <c r="FW60" s="29"/>
      <c r="FX60" s="29"/>
      <c r="FY60" s="29"/>
      <c r="FZ60" s="29"/>
      <c r="GA60" s="29"/>
      <c r="GB60" s="29"/>
      <c r="GC60" s="29"/>
      <c r="GD60" s="29"/>
      <c r="GE60" s="29"/>
      <c r="GF60" s="29">
        <f>FC60</f>
        <v>0</v>
      </c>
      <c r="GG60" s="29"/>
      <c r="GH60" s="29"/>
      <c r="GI60" s="29"/>
      <c r="GJ60" s="29"/>
      <c r="GK60" s="29"/>
      <c r="GL60" s="29"/>
      <c r="GM60" s="29"/>
      <c r="GN60" s="29"/>
      <c r="GO60" s="29"/>
      <c r="GP60" s="29"/>
      <c r="GQ60" s="29"/>
      <c r="GR60" s="29"/>
      <c r="GS60" s="29"/>
      <c r="GT60" s="29"/>
      <c r="GU60" s="29"/>
      <c r="GV60" s="29"/>
      <c r="GW60" s="29"/>
      <c r="GX60" s="29"/>
      <c r="GY60" s="29"/>
      <c r="GZ60" s="29"/>
      <c r="HA60" s="29"/>
      <c r="HB60" s="29"/>
      <c r="HC60" s="29"/>
      <c r="HD60" s="29"/>
      <c r="HE60" s="29"/>
      <c r="HF60" s="29"/>
      <c r="HG60" s="29"/>
      <c r="HH60" s="29"/>
    </row>
    <row r="61" spans="1:221" s="25" customFormat="1" ht="88.15" hidden="1" customHeight="1" thickBot="1">
      <c r="A61" s="45" t="s">
        <v>69</v>
      </c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6"/>
      <c r="AX61" s="33" t="s">
        <v>52</v>
      </c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 t="s">
        <v>107</v>
      </c>
      <c r="BJ61" s="34"/>
      <c r="BK61" s="34"/>
      <c r="BL61" s="34"/>
      <c r="BM61" s="34"/>
      <c r="BN61" s="34"/>
      <c r="BO61" s="34"/>
      <c r="BP61" s="34"/>
      <c r="BQ61" s="34"/>
      <c r="BR61" s="34"/>
      <c r="BS61" s="34"/>
      <c r="BT61" s="35"/>
      <c r="BU61" s="36"/>
      <c r="BV61" s="36"/>
      <c r="BW61" s="36"/>
      <c r="BX61" s="36"/>
      <c r="BY61" s="36"/>
      <c r="BZ61" s="36"/>
      <c r="CA61" s="36"/>
      <c r="CB61" s="36"/>
      <c r="CC61" s="36"/>
      <c r="CD61" s="37"/>
      <c r="CE61" s="38">
        <v>0</v>
      </c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40"/>
      <c r="CR61" s="38">
        <v>0</v>
      </c>
      <c r="CS61" s="39"/>
      <c r="CT61" s="39"/>
      <c r="CU61" s="39"/>
      <c r="CV61" s="39"/>
      <c r="CW61" s="39"/>
      <c r="CX61" s="39"/>
      <c r="CY61" s="39"/>
      <c r="CZ61" s="39"/>
      <c r="DA61" s="39"/>
      <c r="DB61" s="39"/>
      <c r="DC61" s="39"/>
      <c r="DD61" s="39"/>
      <c r="DE61" s="39"/>
      <c r="DF61" s="39"/>
      <c r="DG61" s="39"/>
      <c r="DH61" s="39"/>
      <c r="DI61" s="39"/>
      <c r="DJ61" s="39"/>
      <c r="DK61" s="39"/>
      <c r="DL61" s="39"/>
      <c r="DM61" s="39"/>
      <c r="DN61" s="39"/>
      <c r="DO61" s="39"/>
      <c r="DP61" s="40"/>
      <c r="DQ61" s="41">
        <v>0</v>
      </c>
      <c r="DR61" s="41"/>
      <c r="DS61" s="41"/>
      <c r="DT61" s="41"/>
      <c r="DU61" s="41"/>
      <c r="DV61" s="41"/>
      <c r="DW61" s="41"/>
      <c r="DX61" s="41"/>
      <c r="DY61" s="41"/>
      <c r="DZ61" s="41"/>
      <c r="EA61" s="41"/>
      <c r="EB61" s="41">
        <v>0</v>
      </c>
      <c r="EC61" s="41"/>
      <c r="ED61" s="41"/>
      <c r="EE61" s="41"/>
      <c r="EF61" s="41"/>
      <c r="EG61" s="41"/>
      <c r="EH61" s="41"/>
      <c r="EI61" s="41"/>
      <c r="EJ61" s="41"/>
      <c r="EK61" s="41"/>
      <c r="EL61" s="41"/>
      <c r="EM61" s="41"/>
      <c r="EN61" s="41"/>
      <c r="EO61" s="41"/>
      <c r="EP61" s="41"/>
      <c r="EQ61" s="41"/>
      <c r="ER61" s="41"/>
      <c r="ES61" s="41"/>
      <c r="ET61" s="41"/>
      <c r="EU61" s="41"/>
      <c r="EV61" s="41"/>
      <c r="EW61" s="41"/>
      <c r="EX61" s="41"/>
      <c r="EY61" s="41"/>
      <c r="EZ61" s="41"/>
      <c r="FA61" s="41"/>
      <c r="FB61" s="41"/>
      <c r="FC61" s="29"/>
      <c r="FD61" s="29"/>
      <c r="FE61" s="29"/>
      <c r="FF61" s="29"/>
      <c r="FG61" s="29"/>
      <c r="FH61" s="29"/>
      <c r="FI61" s="29"/>
      <c r="FJ61" s="29"/>
      <c r="FK61" s="29"/>
      <c r="FL61" s="29"/>
      <c r="FM61" s="29"/>
      <c r="FN61" s="29"/>
      <c r="FO61" s="29"/>
      <c r="FP61" s="29"/>
      <c r="FQ61" s="29"/>
      <c r="FR61" s="29"/>
      <c r="FS61" s="29"/>
      <c r="FT61" s="29"/>
      <c r="FU61" s="29"/>
      <c r="FV61" s="29"/>
      <c r="FW61" s="29"/>
      <c r="FX61" s="29"/>
      <c r="FY61" s="29"/>
      <c r="FZ61" s="29"/>
      <c r="GA61" s="29"/>
      <c r="GB61" s="29"/>
      <c r="GC61" s="29"/>
      <c r="GD61" s="29"/>
      <c r="GE61" s="29"/>
      <c r="GF61" s="29">
        <f t="shared" ref="GF61:GF63" si="10">FC61</f>
        <v>0</v>
      </c>
      <c r="GG61" s="29"/>
      <c r="GH61" s="29"/>
      <c r="GI61" s="29"/>
      <c r="GJ61" s="29"/>
      <c r="GK61" s="29"/>
      <c r="GL61" s="29"/>
      <c r="GM61" s="29"/>
      <c r="GN61" s="29"/>
      <c r="GO61" s="29"/>
      <c r="GP61" s="29"/>
      <c r="GQ61" s="29"/>
      <c r="GR61" s="29"/>
      <c r="GS61" s="29"/>
      <c r="GT61" s="29"/>
      <c r="GU61" s="29"/>
      <c r="GV61" s="29"/>
      <c r="GW61" s="29"/>
      <c r="GX61" s="29"/>
      <c r="GY61" s="29"/>
      <c r="GZ61" s="29"/>
      <c r="HA61" s="29"/>
      <c r="HB61" s="29"/>
      <c r="HC61" s="29"/>
      <c r="HD61" s="29"/>
      <c r="HE61" s="29"/>
      <c r="HF61" s="29"/>
      <c r="HG61" s="29"/>
      <c r="HH61" s="29"/>
    </row>
    <row r="62" spans="1:221" s="25" customFormat="1" ht="95.45" hidden="1" customHeight="1" thickBot="1">
      <c r="A62" s="45" t="s">
        <v>70</v>
      </c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45"/>
      <c r="AT62" s="45"/>
      <c r="AU62" s="45"/>
      <c r="AV62" s="45"/>
      <c r="AW62" s="46"/>
      <c r="AX62" s="33" t="s">
        <v>52</v>
      </c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 t="s">
        <v>107</v>
      </c>
      <c r="BJ62" s="34"/>
      <c r="BK62" s="34"/>
      <c r="BL62" s="34"/>
      <c r="BM62" s="34"/>
      <c r="BN62" s="34"/>
      <c r="BO62" s="34"/>
      <c r="BP62" s="34"/>
      <c r="BQ62" s="34"/>
      <c r="BR62" s="34"/>
      <c r="BS62" s="34"/>
      <c r="BT62" s="35"/>
      <c r="BU62" s="36"/>
      <c r="BV62" s="36"/>
      <c r="BW62" s="36"/>
      <c r="BX62" s="36"/>
      <c r="BY62" s="36"/>
      <c r="BZ62" s="36"/>
      <c r="CA62" s="36"/>
      <c r="CB62" s="36"/>
      <c r="CC62" s="36"/>
      <c r="CD62" s="37"/>
      <c r="CE62" s="38">
        <v>0</v>
      </c>
      <c r="CF62" s="39"/>
      <c r="CG62" s="39"/>
      <c r="CH62" s="39"/>
      <c r="CI62" s="39"/>
      <c r="CJ62" s="39"/>
      <c r="CK62" s="39"/>
      <c r="CL62" s="39"/>
      <c r="CM62" s="39"/>
      <c r="CN62" s="39"/>
      <c r="CO62" s="39"/>
      <c r="CP62" s="39"/>
      <c r="CQ62" s="40"/>
      <c r="CR62" s="38">
        <v>0</v>
      </c>
      <c r="CS62" s="39"/>
      <c r="CT62" s="39"/>
      <c r="CU62" s="39"/>
      <c r="CV62" s="39"/>
      <c r="CW62" s="39"/>
      <c r="CX62" s="39"/>
      <c r="CY62" s="39"/>
      <c r="CZ62" s="39"/>
      <c r="DA62" s="39"/>
      <c r="DB62" s="39"/>
      <c r="DC62" s="39"/>
      <c r="DD62" s="39"/>
      <c r="DE62" s="39"/>
      <c r="DF62" s="39"/>
      <c r="DG62" s="39"/>
      <c r="DH62" s="39"/>
      <c r="DI62" s="39"/>
      <c r="DJ62" s="39"/>
      <c r="DK62" s="39"/>
      <c r="DL62" s="39"/>
      <c r="DM62" s="39"/>
      <c r="DN62" s="39"/>
      <c r="DO62" s="39"/>
      <c r="DP62" s="40"/>
      <c r="DQ62" s="41">
        <v>0</v>
      </c>
      <c r="DR62" s="41"/>
      <c r="DS62" s="41"/>
      <c r="DT62" s="41"/>
      <c r="DU62" s="41"/>
      <c r="DV62" s="41"/>
      <c r="DW62" s="41"/>
      <c r="DX62" s="41"/>
      <c r="DY62" s="41"/>
      <c r="DZ62" s="41"/>
      <c r="EA62" s="41"/>
      <c r="EB62" s="41">
        <v>0</v>
      </c>
      <c r="EC62" s="41"/>
      <c r="ED62" s="41"/>
      <c r="EE62" s="41"/>
      <c r="EF62" s="41"/>
      <c r="EG62" s="41"/>
      <c r="EH62" s="41"/>
      <c r="EI62" s="41"/>
      <c r="EJ62" s="41"/>
      <c r="EK62" s="41"/>
      <c r="EL62" s="41"/>
      <c r="EM62" s="41"/>
      <c r="EN62" s="41"/>
      <c r="EO62" s="41"/>
      <c r="EP62" s="41"/>
      <c r="EQ62" s="41"/>
      <c r="ER62" s="41"/>
      <c r="ES62" s="41"/>
      <c r="ET62" s="41"/>
      <c r="EU62" s="41"/>
      <c r="EV62" s="41"/>
      <c r="EW62" s="41"/>
      <c r="EX62" s="41"/>
      <c r="EY62" s="41"/>
      <c r="EZ62" s="41"/>
      <c r="FA62" s="41"/>
      <c r="FB62" s="41"/>
      <c r="FC62" s="29"/>
      <c r="FD62" s="29"/>
      <c r="FE62" s="29"/>
      <c r="FF62" s="29"/>
      <c r="FG62" s="29"/>
      <c r="FH62" s="29"/>
      <c r="FI62" s="29"/>
      <c r="FJ62" s="29"/>
      <c r="FK62" s="29"/>
      <c r="FL62" s="29"/>
      <c r="FM62" s="29"/>
      <c r="FN62" s="29"/>
      <c r="FO62" s="29"/>
      <c r="FP62" s="29"/>
      <c r="FQ62" s="29"/>
      <c r="FR62" s="29"/>
      <c r="FS62" s="29"/>
      <c r="FT62" s="29"/>
      <c r="FU62" s="29"/>
      <c r="FV62" s="29"/>
      <c r="FW62" s="29"/>
      <c r="FX62" s="29"/>
      <c r="FY62" s="29"/>
      <c r="FZ62" s="29"/>
      <c r="GA62" s="29"/>
      <c r="GB62" s="29"/>
      <c r="GC62" s="29"/>
      <c r="GD62" s="29"/>
      <c r="GE62" s="29"/>
      <c r="GF62" s="29">
        <f t="shared" ref="GF62" si="11">FC62</f>
        <v>0</v>
      </c>
      <c r="GG62" s="29"/>
      <c r="GH62" s="29"/>
      <c r="GI62" s="29"/>
      <c r="GJ62" s="29"/>
      <c r="GK62" s="29"/>
      <c r="GL62" s="29"/>
      <c r="GM62" s="29"/>
      <c r="GN62" s="29"/>
      <c r="GO62" s="29"/>
      <c r="GP62" s="29"/>
      <c r="GQ62" s="29"/>
      <c r="GR62" s="29"/>
      <c r="GS62" s="29"/>
      <c r="GT62" s="29"/>
      <c r="GU62" s="29"/>
      <c r="GV62" s="29"/>
      <c r="GW62" s="29"/>
      <c r="GX62" s="29"/>
      <c r="GY62" s="29"/>
      <c r="GZ62" s="29"/>
      <c r="HA62" s="29"/>
      <c r="HB62" s="29"/>
      <c r="HC62" s="29"/>
      <c r="HD62" s="29"/>
      <c r="HE62" s="29"/>
      <c r="HF62" s="29"/>
      <c r="HG62" s="29"/>
      <c r="HH62" s="29"/>
    </row>
    <row r="63" spans="1:221" s="25" customFormat="1" ht="91.15" hidden="1" customHeight="1" thickBot="1">
      <c r="A63" s="45" t="s">
        <v>71</v>
      </c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45"/>
      <c r="AR63" s="45"/>
      <c r="AS63" s="45"/>
      <c r="AT63" s="45"/>
      <c r="AU63" s="45"/>
      <c r="AV63" s="45"/>
      <c r="AW63" s="46"/>
      <c r="AX63" s="33" t="s">
        <v>51</v>
      </c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 t="s">
        <v>107</v>
      </c>
      <c r="BJ63" s="34"/>
      <c r="BK63" s="34"/>
      <c r="BL63" s="34"/>
      <c r="BM63" s="34"/>
      <c r="BN63" s="34"/>
      <c r="BO63" s="34"/>
      <c r="BP63" s="34"/>
      <c r="BQ63" s="34"/>
      <c r="BR63" s="34"/>
      <c r="BS63" s="34"/>
      <c r="BT63" s="35"/>
      <c r="BU63" s="36"/>
      <c r="BV63" s="36"/>
      <c r="BW63" s="36"/>
      <c r="BX63" s="36"/>
      <c r="BY63" s="36"/>
      <c r="BZ63" s="36"/>
      <c r="CA63" s="36"/>
      <c r="CB63" s="36"/>
      <c r="CC63" s="36"/>
      <c r="CD63" s="37"/>
      <c r="CE63" s="38">
        <v>0</v>
      </c>
      <c r="CF63" s="39"/>
      <c r="CG63" s="39"/>
      <c r="CH63" s="39"/>
      <c r="CI63" s="39"/>
      <c r="CJ63" s="39"/>
      <c r="CK63" s="39"/>
      <c r="CL63" s="39"/>
      <c r="CM63" s="39"/>
      <c r="CN63" s="39"/>
      <c r="CO63" s="39"/>
      <c r="CP63" s="39"/>
      <c r="CQ63" s="40"/>
      <c r="CR63" s="38">
        <v>0</v>
      </c>
      <c r="CS63" s="39"/>
      <c r="CT63" s="39"/>
      <c r="CU63" s="39"/>
      <c r="CV63" s="39"/>
      <c r="CW63" s="39"/>
      <c r="CX63" s="39"/>
      <c r="CY63" s="39"/>
      <c r="CZ63" s="39"/>
      <c r="DA63" s="39"/>
      <c r="DB63" s="39"/>
      <c r="DC63" s="39"/>
      <c r="DD63" s="39"/>
      <c r="DE63" s="39"/>
      <c r="DF63" s="39"/>
      <c r="DG63" s="39"/>
      <c r="DH63" s="39"/>
      <c r="DI63" s="39"/>
      <c r="DJ63" s="39"/>
      <c r="DK63" s="39"/>
      <c r="DL63" s="39"/>
      <c r="DM63" s="39"/>
      <c r="DN63" s="39"/>
      <c r="DO63" s="39"/>
      <c r="DP63" s="40"/>
      <c r="DQ63" s="41">
        <v>0</v>
      </c>
      <c r="DR63" s="41"/>
      <c r="DS63" s="41"/>
      <c r="DT63" s="41"/>
      <c r="DU63" s="41"/>
      <c r="DV63" s="41"/>
      <c r="DW63" s="41"/>
      <c r="DX63" s="41"/>
      <c r="DY63" s="41"/>
      <c r="DZ63" s="41"/>
      <c r="EA63" s="41"/>
      <c r="EB63" s="41">
        <v>0</v>
      </c>
      <c r="EC63" s="41"/>
      <c r="ED63" s="41"/>
      <c r="EE63" s="41"/>
      <c r="EF63" s="41"/>
      <c r="EG63" s="41"/>
      <c r="EH63" s="41"/>
      <c r="EI63" s="41"/>
      <c r="EJ63" s="41"/>
      <c r="EK63" s="41"/>
      <c r="EL63" s="41"/>
      <c r="EM63" s="41"/>
      <c r="EN63" s="41"/>
      <c r="EO63" s="41"/>
      <c r="EP63" s="41"/>
      <c r="EQ63" s="41"/>
      <c r="ER63" s="41"/>
      <c r="ES63" s="41"/>
      <c r="ET63" s="41"/>
      <c r="EU63" s="41"/>
      <c r="EV63" s="41"/>
      <c r="EW63" s="41"/>
      <c r="EX63" s="41"/>
      <c r="EY63" s="41"/>
      <c r="EZ63" s="41"/>
      <c r="FA63" s="41"/>
      <c r="FB63" s="41"/>
      <c r="FC63" s="29"/>
      <c r="FD63" s="29"/>
      <c r="FE63" s="29"/>
      <c r="FF63" s="29"/>
      <c r="FG63" s="29"/>
      <c r="FH63" s="29"/>
      <c r="FI63" s="29"/>
      <c r="FJ63" s="29"/>
      <c r="FK63" s="29"/>
      <c r="FL63" s="29"/>
      <c r="FM63" s="29"/>
      <c r="FN63" s="29"/>
      <c r="FO63" s="29"/>
      <c r="FP63" s="29"/>
      <c r="FQ63" s="29"/>
      <c r="FR63" s="29"/>
      <c r="FS63" s="29"/>
      <c r="FT63" s="29"/>
      <c r="FU63" s="29"/>
      <c r="FV63" s="29"/>
      <c r="FW63" s="29"/>
      <c r="FX63" s="29"/>
      <c r="FY63" s="29"/>
      <c r="FZ63" s="29"/>
      <c r="GA63" s="29"/>
      <c r="GB63" s="29"/>
      <c r="GC63" s="29"/>
      <c r="GD63" s="29"/>
      <c r="GE63" s="29"/>
      <c r="GF63" s="29">
        <f t="shared" si="10"/>
        <v>0</v>
      </c>
      <c r="GG63" s="29"/>
      <c r="GH63" s="29"/>
      <c r="GI63" s="29"/>
      <c r="GJ63" s="29"/>
      <c r="GK63" s="29"/>
      <c r="GL63" s="29"/>
      <c r="GM63" s="29"/>
      <c r="GN63" s="29"/>
      <c r="GO63" s="29"/>
      <c r="GP63" s="29"/>
      <c r="GQ63" s="29"/>
      <c r="GR63" s="29"/>
      <c r="GS63" s="29"/>
      <c r="GT63" s="29"/>
      <c r="GU63" s="29"/>
      <c r="GV63" s="29"/>
      <c r="GW63" s="29"/>
      <c r="GX63" s="29"/>
      <c r="GY63" s="29"/>
      <c r="GZ63" s="29"/>
      <c r="HA63" s="29"/>
      <c r="HB63" s="29"/>
      <c r="HC63" s="29"/>
      <c r="HD63" s="29"/>
      <c r="HE63" s="29"/>
      <c r="HF63" s="29"/>
      <c r="HG63" s="29"/>
      <c r="HH63" s="29"/>
    </row>
    <row r="64" spans="1:221" s="25" customFormat="1" ht="91.9" hidden="1" customHeight="1" thickBot="1">
      <c r="A64" s="45" t="s">
        <v>72</v>
      </c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6"/>
      <c r="AX64" s="33" t="s">
        <v>51</v>
      </c>
      <c r="AY64" s="34"/>
      <c r="AZ64" s="34"/>
      <c r="BA64" s="34"/>
      <c r="BB64" s="34"/>
      <c r="BC64" s="34"/>
      <c r="BD64" s="34"/>
      <c r="BE64" s="34"/>
      <c r="BF64" s="34"/>
      <c r="BG64" s="34"/>
      <c r="BH64" s="34"/>
      <c r="BI64" s="34" t="s">
        <v>107</v>
      </c>
      <c r="BJ64" s="34"/>
      <c r="BK64" s="34"/>
      <c r="BL64" s="34"/>
      <c r="BM64" s="34"/>
      <c r="BN64" s="34"/>
      <c r="BO64" s="34"/>
      <c r="BP64" s="34"/>
      <c r="BQ64" s="34"/>
      <c r="BR64" s="34"/>
      <c r="BS64" s="34"/>
      <c r="BT64" s="35"/>
      <c r="BU64" s="36"/>
      <c r="BV64" s="36"/>
      <c r="BW64" s="36"/>
      <c r="BX64" s="36"/>
      <c r="BY64" s="36"/>
      <c r="BZ64" s="36"/>
      <c r="CA64" s="36"/>
      <c r="CB64" s="36"/>
      <c r="CC64" s="36"/>
      <c r="CD64" s="37"/>
      <c r="CE64" s="38">
        <v>0</v>
      </c>
      <c r="CF64" s="39"/>
      <c r="CG64" s="39"/>
      <c r="CH64" s="39"/>
      <c r="CI64" s="39"/>
      <c r="CJ64" s="39"/>
      <c r="CK64" s="39"/>
      <c r="CL64" s="39"/>
      <c r="CM64" s="39"/>
      <c r="CN64" s="39"/>
      <c r="CO64" s="39"/>
      <c r="CP64" s="39"/>
      <c r="CQ64" s="40"/>
      <c r="CR64" s="38">
        <v>0</v>
      </c>
      <c r="CS64" s="39"/>
      <c r="CT64" s="39"/>
      <c r="CU64" s="39"/>
      <c r="CV64" s="39"/>
      <c r="CW64" s="39"/>
      <c r="CX64" s="39"/>
      <c r="CY64" s="39"/>
      <c r="CZ64" s="39"/>
      <c r="DA64" s="39"/>
      <c r="DB64" s="39"/>
      <c r="DC64" s="39"/>
      <c r="DD64" s="39"/>
      <c r="DE64" s="39"/>
      <c r="DF64" s="39"/>
      <c r="DG64" s="39"/>
      <c r="DH64" s="39"/>
      <c r="DI64" s="39"/>
      <c r="DJ64" s="39"/>
      <c r="DK64" s="39"/>
      <c r="DL64" s="39"/>
      <c r="DM64" s="39"/>
      <c r="DN64" s="39"/>
      <c r="DO64" s="39"/>
      <c r="DP64" s="40"/>
      <c r="DQ64" s="41">
        <v>0</v>
      </c>
      <c r="DR64" s="41"/>
      <c r="DS64" s="41"/>
      <c r="DT64" s="41"/>
      <c r="DU64" s="41"/>
      <c r="DV64" s="41"/>
      <c r="DW64" s="41"/>
      <c r="DX64" s="41"/>
      <c r="DY64" s="41"/>
      <c r="DZ64" s="41"/>
      <c r="EA64" s="41"/>
      <c r="EB64" s="41">
        <v>0</v>
      </c>
      <c r="EC64" s="41"/>
      <c r="ED64" s="41"/>
      <c r="EE64" s="41"/>
      <c r="EF64" s="41"/>
      <c r="EG64" s="41"/>
      <c r="EH64" s="41"/>
      <c r="EI64" s="41"/>
      <c r="EJ64" s="41"/>
      <c r="EK64" s="41"/>
      <c r="EL64" s="41"/>
      <c r="EM64" s="41"/>
      <c r="EN64" s="41"/>
      <c r="EO64" s="41"/>
      <c r="EP64" s="41"/>
      <c r="EQ64" s="41"/>
      <c r="ER64" s="41"/>
      <c r="ES64" s="41"/>
      <c r="ET64" s="41"/>
      <c r="EU64" s="41"/>
      <c r="EV64" s="41"/>
      <c r="EW64" s="41"/>
      <c r="EX64" s="41"/>
      <c r="EY64" s="41"/>
      <c r="EZ64" s="41"/>
      <c r="FA64" s="41"/>
      <c r="FB64" s="41"/>
      <c r="FC64" s="29"/>
      <c r="FD64" s="29"/>
      <c r="FE64" s="29"/>
      <c r="FF64" s="29"/>
      <c r="FG64" s="29"/>
      <c r="FH64" s="29"/>
      <c r="FI64" s="29"/>
      <c r="FJ64" s="29"/>
      <c r="FK64" s="29"/>
      <c r="FL64" s="29"/>
      <c r="FM64" s="29"/>
      <c r="FN64" s="29"/>
      <c r="FO64" s="29"/>
      <c r="FP64" s="29"/>
      <c r="FQ64" s="29"/>
      <c r="FR64" s="29"/>
      <c r="FS64" s="29"/>
      <c r="FT64" s="29"/>
      <c r="FU64" s="29"/>
      <c r="FV64" s="29"/>
      <c r="FW64" s="29"/>
      <c r="FX64" s="29"/>
      <c r="FY64" s="29"/>
      <c r="FZ64" s="29"/>
      <c r="GA64" s="29"/>
      <c r="GB64" s="29"/>
      <c r="GC64" s="29"/>
      <c r="GD64" s="29"/>
      <c r="GE64" s="29"/>
      <c r="GF64" s="29">
        <f t="shared" si="9"/>
        <v>0</v>
      </c>
      <c r="GG64" s="29"/>
      <c r="GH64" s="29"/>
      <c r="GI64" s="29"/>
      <c r="GJ64" s="29"/>
      <c r="GK64" s="29"/>
      <c r="GL64" s="29"/>
      <c r="GM64" s="29"/>
      <c r="GN64" s="29"/>
      <c r="GO64" s="29"/>
      <c r="GP64" s="29"/>
      <c r="GQ64" s="29"/>
      <c r="GR64" s="29"/>
      <c r="GS64" s="29"/>
      <c r="GT64" s="29"/>
      <c r="GU64" s="29"/>
      <c r="GV64" s="29"/>
      <c r="GW64" s="29"/>
      <c r="GX64" s="29"/>
      <c r="GY64" s="29"/>
      <c r="GZ64" s="29"/>
      <c r="HA64" s="29"/>
      <c r="HB64" s="29"/>
      <c r="HC64" s="29"/>
      <c r="HD64" s="29"/>
      <c r="HE64" s="29"/>
      <c r="HF64" s="29"/>
      <c r="HG64" s="29"/>
      <c r="HH64" s="29"/>
    </row>
    <row r="65" spans="1:216" s="25" customFormat="1" ht="84" hidden="1" customHeight="1" thickBot="1">
      <c r="A65" s="45" t="s">
        <v>74</v>
      </c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45"/>
      <c r="AR65" s="45"/>
      <c r="AS65" s="45"/>
      <c r="AT65" s="45"/>
      <c r="AU65" s="45"/>
      <c r="AV65" s="45"/>
      <c r="AW65" s="46"/>
      <c r="AX65" s="33" t="s">
        <v>52</v>
      </c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 t="s">
        <v>107</v>
      </c>
      <c r="BJ65" s="34"/>
      <c r="BK65" s="34"/>
      <c r="BL65" s="34"/>
      <c r="BM65" s="34"/>
      <c r="BN65" s="34"/>
      <c r="BO65" s="34"/>
      <c r="BP65" s="34"/>
      <c r="BQ65" s="34"/>
      <c r="BR65" s="34"/>
      <c r="BS65" s="34"/>
      <c r="BT65" s="35"/>
      <c r="BU65" s="36"/>
      <c r="BV65" s="36"/>
      <c r="BW65" s="36"/>
      <c r="BX65" s="36"/>
      <c r="BY65" s="36"/>
      <c r="BZ65" s="36"/>
      <c r="CA65" s="36"/>
      <c r="CB65" s="36"/>
      <c r="CC65" s="36"/>
      <c r="CD65" s="37"/>
      <c r="CE65" s="38">
        <v>0</v>
      </c>
      <c r="CF65" s="39"/>
      <c r="CG65" s="39"/>
      <c r="CH65" s="39"/>
      <c r="CI65" s="39"/>
      <c r="CJ65" s="39"/>
      <c r="CK65" s="39"/>
      <c r="CL65" s="39"/>
      <c r="CM65" s="39"/>
      <c r="CN65" s="39"/>
      <c r="CO65" s="39"/>
      <c r="CP65" s="39"/>
      <c r="CQ65" s="40"/>
      <c r="CR65" s="38">
        <v>0</v>
      </c>
      <c r="CS65" s="39"/>
      <c r="CT65" s="39"/>
      <c r="CU65" s="39"/>
      <c r="CV65" s="39"/>
      <c r="CW65" s="39"/>
      <c r="CX65" s="39"/>
      <c r="CY65" s="39"/>
      <c r="CZ65" s="39"/>
      <c r="DA65" s="39"/>
      <c r="DB65" s="39"/>
      <c r="DC65" s="39"/>
      <c r="DD65" s="39"/>
      <c r="DE65" s="39"/>
      <c r="DF65" s="39"/>
      <c r="DG65" s="39"/>
      <c r="DH65" s="39"/>
      <c r="DI65" s="39"/>
      <c r="DJ65" s="39"/>
      <c r="DK65" s="39"/>
      <c r="DL65" s="39"/>
      <c r="DM65" s="39"/>
      <c r="DN65" s="39"/>
      <c r="DO65" s="39"/>
      <c r="DP65" s="40"/>
      <c r="DQ65" s="41">
        <v>0</v>
      </c>
      <c r="DR65" s="41"/>
      <c r="DS65" s="41"/>
      <c r="DT65" s="41"/>
      <c r="DU65" s="41"/>
      <c r="DV65" s="41"/>
      <c r="DW65" s="41"/>
      <c r="DX65" s="41"/>
      <c r="DY65" s="41"/>
      <c r="DZ65" s="41"/>
      <c r="EA65" s="41"/>
      <c r="EB65" s="41">
        <v>0</v>
      </c>
      <c r="EC65" s="41"/>
      <c r="ED65" s="41"/>
      <c r="EE65" s="41"/>
      <c r="EF65" s="41"/>
      <c r="EG65" s="41"/>
      <c r="EH65" s="41"/>
      <c r="EI65" s="41"/>
      <c r="EJ65" s="41"/>
      <c r="EK65" s="41"/>
      <c r="EL65" s="41"/>
      <c r="EM65" s="41"/>
      <c r="EN65" s="41"/>
      <c r="EO65" s="41"/>
      <c r="EP65" s="41"/>
      <c r="EQ65" s="41"/>
      <c r="ER65" s="41"/>
      <c r="ES65" s="41"/>
      <c r="ET65" s="41"/>
      <c r="EU65" s="41"/>
      <c r="EV65" s="41"/>
      <c r="EW65" s="41"/>
      <c r="EX65" s="41"/>
      <c r="EY65" s="41"/>
      <c r="EZ65" s="41"/>
      <c r="FA65" s="41"/>
      <c r="FB65" s="41"/>
      <c r="FC65" s="29"/>
      <c r="FD65" s="29"/>
      <c r="FE65" s="29"/>
      <c r="FF65" s="29"/>
      <c r="FG65" s="29"/>
      <c r="FH65" s="29"/>
      <c r="FI65" s="29"/>
      <c r="FJ65" s="29"/>
      <c r="FK65" s="29"/>
      <c r="FL65" s="29"/>
      <c r="FM65" s="29"/>
      <c r="FN65" s="29"/>
      <c r="FO65" s="29"/>
      <c r="FP65" s="29"/>
      <c r="FQ65" s="29"/>
      <c r="FR65" s="29"/>
      <c r="FS65" s="29"/>
      <c r="FT65" s="29"/>
      <c r="FU65" s="29"/>
      <c r="FV65" s="29"/>
      <c r="FW65" s="29"/>
      <c r="FX65" s="29"/>
      <c r="FY65" s="29"/>
      <c r="FZ65" s="29"/>
      <c r="GA65" s="29"/>
      <c r="GB65" s="29"/>
      <c r="GC65" s="29"/>
      <c r="GD65" s="29"/>
      <c r="GE65" s="29"/>
      <c r="GF65" s="29">
        <f t="shared" si="9"/>
        <v>0</v>
      </c>
      <c r="GG65" s="29"/>
      <c r="GH65" s="29"/>
      <c r="GI65" s="29"/>
      <c r="GJ65" s="29"/>
      <c r="GK65" s="29"/>
      <c r="GL65" s="29"/>
      <c r="GM65" s="29"/>
      <c r="GN65" s="29"/>
      <c r="GO65" s="29"/>
      <c r="GP65" s="29"/>
      <c r="GQ65" s="29"/>
      <c r="GR65" s="29"/>
      <c r="GS65" s="29"/>
      <c r="GT65" s="29"/>
      <c r="GU65" s="29"/>
      <c r="GV65" s="29"/>
      <c r="GW65" s="29"/>
      <c r="GX65" s="29"/>
      <c r="GY65" s="29"/>
      <c r="GZ65" s="29"/>
      <c r="HA65" s="29"/>
      <c r="HB65" s="29"/>
      <c r="HC65" s="29"/>
      <c r="HD65" s="29"/>
      <c r="HE65" s="29"/>
      <c r="HF65" s="29"/>
      <c r="HG65" s="29"/>
      <c r="HH65" s="29"/>
    </row>
    <row r="66" spans="1:216" s="25" customFormat="1" ht="84.6" hidden="1" customHeight="1" thickBot="1">
      <c r="A66" s="45" t="s">
        <v>73</v>
      </c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45"/>
      <c r="AR66" s="45"/>
      <c r="AS66" s="45"/>
      <c r="AT66" s="45"/>
      <c r="AU66" s="45"/>
      <c r="AV66" s="45"/>
      <c r="AW66" s="46"/>
      <c r="AX66" s="33" t="s">
        <v>52</v>
      </c>
      <c r="AY66" s="34"/>
      <c r="AZ66" s="34"/>
      <c r="BA66" s="34"/>
      <c r="BB66" s="34"/>
      <c r="BC66" s="34"/>
      <c r="BD66" s="34"/>
      <c r="BE66" s="34"/>
      <c r="BF66" s="34"/>
      <c r="BG66" s="34"/>
      <c r="BH66" s="34"/>
      <c r="BI66" s="34" t="s">
        <v>107</v>
      </c>
      <c r="BJ66" s="34"/>
      <c r="BK66" s="34"/>
      <c r="BL66" s="34"/>
      <c r="BM66" s="34"/>
      <c r="BN66" s="34"/>
      <c r="BO66" s="34"/>
      <c r="BP66" s="34"/>
      <c r="BQ66" s="34"/>
      <c r="BR66" s="34"/>
      <c r="BS66" s="34"/>
      <c r="BT66" s="35"/>
      <c r="BU66" s="36"/>
      <c r="BV66" s="36"/>
      <c r="BW66" s="36"/>
      <c r="BX66" s="36"/>
      <c r="BY66" s="36"/>
      <c r="BZ66" s="36"/>
      <c r="CA66" s="36"/>
      <c r="CB66" s="36"/>
      <c r="CC66" s="36"/>
      <c r="CD66" s="37"/>
      <c r="CE66" s="38">
        <v>0</v>
      </c>
      <c r="CF66" s="39"/>
      <c r="CG66" s="39"/>
      <c r="CH66" s="39"/>
      <c r="CI66" s="39"/>
      <c r="CJ66" s="39"/>
      <c r="CK66" s="39"/>
      <c r="CL66" s="39"/>
      <c r="CM66" s="39"/>
      <c r="CN66" s="39"/>
      <c r="CO66" s="39"/>
      <c r="CP66" s="39"/>
      <c r="CQ66" s="40"/>
      <c r="CR66" s="38">
        <v>0</v>
      </c>
      <c r="CS66" s="39"/>
      <c r="CT66" s="39"/>
      <c r="CU66" s="39"/>
      <c r="CV66" s="39"/>
      <c r="CW66" s="39"/>
      <c r="CX66" s="39"/>
      <c r="CY66" s="39"/>
      <c r="CZ66" s="39"/>
      <c r="DA66" s="39"/>
      <c r="DB66" s="39"/>
      <c r="DC66" s="39"/>
      <c r="DD66" s="39"/>
      <c r="DE66" s="39"/>
      <c r="DF66" s="39"/>
      <c r="DG66" s="39"/>
      <c r="DH66" s="39"/>
      <c r="DI66" s="39"/>
      <c r="DJ66" s="39"/>
      <c r="DK66" s="39"/>
      <c r="DL66" s="39"/>
      <c r="DM66" s="39"/>
      <c r="DN66" s="39"/>
      <c r="DO66" s="39"/>
      <c r="DP66" s="40"/>
      <c r="DQ66" s="41">
        <v>0</v>
      </c>
      <c r="DR66" s="41"/>
      <c r="DS66" s="41"/>
      <c r="DT66" s="41"/>
      <c r="DU66" s="41"/>
      <c r="DV66" s="41"/>
      <c r="DW66" s="41"/>
      <c r="DX66" s="41"/>
      <c r="DY66" s="41"/>
      <c r="DZ66" s="41"/>
      <c r="EA66" s="41"/>
      <c r="EB66" s="41">
        <v>0</v>
      </c>
      <c r="EC66" s="41"/>
      <c r="ED66" s="41"/>
      <c r="EE66" s="41"/>
      <c r="EF66" s="41"/>
      <c r="EG66" s="41"/>
      <c r="EH66" s="41"/>
      <c r="EI66" s="41"/>
      <c r="EJ66" s="41"/>
      <c r="EK66" s="41"/>
      <c r="EL66" s="41"/>
      <c r="EM66" s="41"/>
      <c r="EN66" s="41"/>
      <c r="EO66" s="41"/>
      <c r="EP66" s="41"/>
      <c r="EQ66" s="41"/>
      <c r="ER66" s="41"/>
      <c r="ES66" s="41"/>
      <c r="ET66" s="41"/>
      <c r="EU66" s="41"/>
      <c r="EV66" s="41"/>
      <c r="EW66" s="41"/>
      <c r="EX66" s="41"/>
      <c r="EY66" s="41"/>
      <c r="EZ66" s="41"/>
      <c r="FA66" s="41"/>
      <c r="FB66" s="41"/>
      <c r="FC66" s="29"/>
      <c r="FD66" s="29"/>
      <c r="FE66" s="29"/>
      <c r="FF66" s="29"/>
      <c r="FG66" s="29"/>
      <c r="FH66" s="29"/>
      <c r="FI66" s="29"/>
      <c r="FJ66" s="29"/>
      <c r="FK66" s="29"/>
      <c r="FL66" s="29"/>
      <c r="FM66" s="29"/>
      <c r="FN66" s="29"/>
      <c r="FO66" s="29"/>
      <c r="FP66" s="29"/>
      <c r="FQ66" s="29"/>
      <c r="FR66" s="29"/>
      <c r="FS66" s="29"/>
      <c r="FT66" s="29"/>
      <c r="FU66" s="29"/>
      <c r="FV66" s="29"/>
      <c r="FW66" s="29"/>
      <c r="FX66" s="29"/>
      <c r="FY66" s="29"/>
      <c r="FZ66" s="29"/>
      <c r="GA66" s="29"/>
      <c r="GB66" s="29"/>
      <c r="GC66" s="29"/>
      <c r="GD66" s="29"/>
      <c r="GE66" s="29"/>
      <c r="GF66" s="29">
        <f t="shared" ref="GF66:GF67" si="12">FC66</f>
        <v>0</v>
      </c>
      <c r="GG66" s="29"/>
      <c r="GH66" s="29"/>
      <c r="GI66" s="29"/>
      <c r="GJ66" s="29"/>
      <c r="GK66" s="29"/>
      <c r="GL66" s="29"/>
      <c r="GM66" s="29"/>
      <c r="GN66" s="29"/>
      <c r="GO66" s="29"/>
      <c r="GP66" s="29"/>
      <c r="GQ66" s="29"/>
      <c r="GR66" s="29"/>
      <c r="GS66" s="29"/>
      <c r="GT66" s="29"/>
      <c r="GU66" s="29"/>
      <c r="GV66" s="29"/>
      <c r="GW66" s="29"/>
      <c r="GX66" s="29"/>
      <c r="GY66" s="29"/>
      <c r="GZ66" s="29"/>
      <c r="HA66" s="29"/>
      <c r="HB66" s="29"/>
      <c r="HC66" s="29"/>
      <c r="HD66" s="29"/>
      <c r="HE66" s="29"/>
      <c r="HF66" s="29"/>
      <c r="HG66" s="29"/>
      <c r="HH66" s="29"/>
    </row>
    <row r="67" spans="1:216" s="27" customFormat="1" ht="82.15" customHeight="1" thickBot="1">
      <c r="A67" s="30" t="s">
        <v>110</v>
      </c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1"/>
      <c r="AR67" s="31"/>
      <c r="AS67" s="31"/>
      <c r="AT67" s="31"/>
      <c r="AU67" s="31"/>
      <c r="AV67" s="31"/>
      <c r="AW67" s="32"/>
      <c r="AX67" s="33" t="s">
        <v>75</v>
      </c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 t="s">
        <v>107</v>
      </c>
      <c r="BJ67" s="34"/>
      <c r="BK67" s="34"/>
      <c r="BL67" s="34"/>
      <c r="BM67" s="34"/>
      <c r="BN67" s="34"/>
      <c r="BO67" s="34"/>
      <c r="BP67" s="34"/>
      <c r="BQ67" s="34"/>
      <c r="BR67" s="34"/>
      <c r="BS67" s="34"/>
      <c r="BT67" s="35"/>
      <c r="BU67" s="36"/>
      <c r="BV67" s="36"/>
      <c r="BW67" s="36"/>
      <c r="BX67" s="36"/>
      <c r="BY67" s="36"/>
      <c r="BZ67" s="36"/>
      <c r="CA67" s="36"/>
      <c r="CB67" s="36"/>
      <c r="CC67" s="36"/>
      <c r="CD67" s="37"/>
      <c r="CE67" s="38">
        <v>0</v>
      </c>
      <c r="CF67" s="39"/>
      <c r="CG67" s="39"/>
      <c r="CH67" s="39"/>
      <c r="CI67" s="39"/>
      <c r="CJ67" s="39"/>
      <c r="CK67" s="39"/>
      <c r="CL67" s="39"/>
      <c r="CM67" s="39"/>
      <c r="CN67" s="39"/>
      <c r="CO67" s="39"/>
      <c r="CP67" s="39"/>
      <c r="CQ67" s="40"/>
      <c r="CR67" s="38">
        <v>0</v>
      </c>
      <c r="CS67" s="39"/>
      <c r="CT67" s="39"/>
      <c r="CU67" s="39"/>
      <c r="CV67" s="39"/>
      <c r="CW67" s="39"/>
      <c r="CX67" s="39"/>
      <c r="CY67" s="39"/>
      <c r="CZ67" s="39"/>
      <c r="DA67" s="39"/>
      <c r="DB67" s="39"/>
      <c r="DC67" s="39"/>
      <c r="DD67" s="39"/>
      <c r="DE67" s="39"/>
      <c r="DF67" s="39"/>
      <c r="DG67" s="39"/>
      <c r="DH67" s="39"/>
      <c r="DI67" s="39"/>
      <c r="DJ67" s="39"/>
      <c r="DK67" s="39"/>
      <c r="DL67" s="39"/>
      <c r="DM67" s="39"/>
      <c r="DN67" s="39"/>
      <c r="DO67" s="39"/>
      <c r="DP67" s="40"/>
      <c r="DQ67" s="41">
        <v>0</v>
      </c>
      <c r="DR67" s="41"/>
      <c r="DS67" s="41"/>
      <c r="DT67" s="41"/>
      <c r="DU67" s="41"/>
      <c r="DV67" s="41"/>
      <c r="DW67" s="41"/>
      <c r="DX67" s="41"/>
      <c r="DY67" s="41"/>
      <c r="DZ67" s="41"/>
      <c r="EA67" s="41"/>
      <c r="EB67" s="41">
        <v>0</v>
      </c>
      <c r="EC67" s="41"/>
      <c r="ED67" s="41"/>
      <c r="EE67" s="41"/>
      <c r="EF67" s="41"/>
      <c r="EG67" s="41"/>
      <c r="EH67" s="41"/>
      <c r="EI67" s="41"/>
      <c r="EJ67" s="41"/>
      <c r="EK67" s="41"/>
      <c r="EL67" s="41"/>
      <c r="EM67" s="41"/>
      <c r="EN67" s="41"/>
      <c r="EO67" s="41"/>
      <c r="EP67" s="41"/>
      <c r="EQ67" s="41"/>
      <c r="ER67" s="41"/>
      <c r="ES67" s="41"/>
      <c r="ET67" s="41"/>
      <c r="EU67" s="41"/>
      <c r="EV67" s="41"/>
      <c r="EW67" s="41"/>
      <c r="EX67" s="41"/>
      <c r="EY67" s="41"/>
      <c r="EZ67" s="41"/>
      <c r="FA67" s="41"/>
      <c r="FB67" s="41"/>
      <c r="FC67" s="29">
        <v>100000</v>
      </c>
      <c r="FD67" s="29"/>
      <c r="FE67" s="29"/>
      <c r="FF67" s="29"/>
      <c r="FG67" s="29"/>
      <c r="FH67" s="29"/>
      <c r="FI67" s="29"/>
      <c r="FJ67" s="29"/>
      <c r="FK67" s="29"/>
      <c r="FL67" s="29"/>
      <c r="FM67" s="29"/>
      <c r="FN67" s="29"/>
      <c r="FO67" s="29"/>
      <c r="FP67" s="29"/>
      <c r="FQ67" s="29"/>
      <c r="FR67" s="29"/>
      <c r="FS67" s="29"/>
      <c r="FT67" s="29"/>
      <c r="FU67" s="29"/>
      <c r="FV67" s="29"/>
      <c r="FW67" s="29"/>
      <c r="FX67" s="29"/>
      <c r="FY67" s="29"/>
      <c r="FZ67" s="29"/>
      <c r="GA67" s="29"/>
      <c r="GB67" s="29"/>
      <c r="GC67" s="29"/>
      <c r="GD67" s="29"/>
      <c r="GE67" s="29"/>
      <c r="GF67" s="29">
        <f t="shared" si="12"/>
        <v>100000</v>
      </c>
      <c r="GG67" s="29"/>
      <c r="GH67" s="29"/>
      <c r="GI67" s="29"/>
      <c r="GJ67" s="29"/>
      <c r="GK67" s="29"/>
      <c r="GL67" s="29"/>
      <c r="GM67" s="29"/>
      <c r="GN67" s="29"/>
      <c r="GO67" s="29"/>
      <c r="GP67" s="29"/>
      <c r="GQ67" s="29"/>
      <c r="GR67" s="29"/>
      <c r="GS67" s="29"/>
      <c r="GT67" s="29"/>
      <c r="GU67" s="29"/>
      <c r="GV67" s="29"/>
      <c r="GW67" s="29"/>
      <c r="GX67" s="29"/>
      <c r="GY67" s="29"/>
      <c r="GZ67" s="29"/>
      <c r="HA67" s="29"/>
      <c r="HB67" s="29"/>
      <c r="HC67" s="29"/>
      <c r="HD67" s="29"/>
      <c r="HE67" s="29"/>
      <c r="HF67" s="29"/>
      <c r="HG67" s="29"/>
      <c r="HH67" s="29"/>
    </row>
    <row r="68" spans="1:216" s="27" customFormat="1" ht="82.15" customHeight="1" thickBot="1">
      <c r="A68" s="30" t="s">
        <v>111</v>
      </c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31"/>
      <c r="AT68" s="31"/>
      <c r="AU68" s="31"/>
      <c r="AV68" s="31"/>
      <c r="AW68" s="32"/>
      <c r="AX68" s="33" t="s">
        <v>112</v>
      </c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 t="s">
        <v>107</v>
      </c>
      <c r="BJ68" s="34"/>
      <c r="BK68" s="34"/>
      <c r="BL68" s="34"/>
      <c r="BM68" s="34"/>
      <c r="BN68" s="34"/>
      <c r="BO68" s="34"/>
      <c r="BP68" s="34"/>
      <c r="BQ68" s="34"/>
      <c r="BR68" s="34"/>
      <c r="BS68" s="34"/>
      <c r="BT68" s="35"/>
      <c r="BU68" s="36"/>
      <c r="BV68" s="36"/>
      <c r="BW68" s="36"/>
      <c r="BX68" s="36"/>
      <c r="BY68" s="36"/>
      <c r="BZ68" s="36"/>
      <c r="CA68" s="36"/>
      <c r="CB68" s="36"/>
      <c r="CC68" s="36"/>
      <c r="CD68" s="37"/>
      <c r="CE68" s="38">
        <v>0</v>
      </c>
      <c r="CF68" s="39"/>
      <c r="CG68" s="39"/>
      <c r="CH68" s="39"/>
      <c r="CI68" s="39"/>
      <c r="CJ68" s="39"/>
      <c r="CK68" s="39"/>
      <c r="CL68" s="39"/>
      <c r="CM68" s="39"/>
      <c r="CN68" s="39"/>
      <c r="CO68" s="39"/>
      <c r="CP68" s="39"/>
      <c r="CQ68" s="40"/>
      <c r="CR68" s="38">
        <v>0</v>
      </c>
      <c r="CS68" s="39"/>
      <c r="CT68" s="39"/>
      <c r="CU68" s="39"/>
      <c r="CV68" s="39"/>
      <c r="CW68" s="39"/>
      <c r="CX68" s="39"/>
      <c r="CY68" s="39"/>
      <c r="CZ68" s="39"/>
      <c r="DA68" s="39"/>
      <c r="DB68" s="39"/>
      <c r="DC68" s="39"/>
      <c r="DD68" s="39"/>
      <c r="DE68" s="39"/>
      <c r="DF68" s="39"/>
      <c r="DG68" s="39"/>
      <c r="DH68" s="39"/>
      <c r="DI68" s="39"/>
      <c r="DJ68" s="39"/>
      <c r="DK68" s="39"/>
      <c r="DL68" s="39"/>
      <c r="DM68" s="39"/>
      <c r="DN68" s="39"/>
      <c r="DO68" s="39"/>
      <c r="DP68" s="40"/>
      <c r="DQ68" s="41">
        <v>0</v>
      </c>
      <c r="DR68" s="41"/>
      <c r="DS68" s="41"/>
      <c r="DT68" s="41"/>
      <c r="DU68" s="41"/>
      <c r="DV68" s="41"/>
      <c r="DW68" s="41"/>
      <c r="DX68" s="41"/>
      <c r="DY68" s="41"/>
      <c r="DZ68" s="41"/>
      <c r="EA68" s="41"/>
      <c r="EB68" s="41">
        <v>0</v>
      </c>
      <c r="EC68" s="41"/>
      <c r="ED68" s="41"/>
      <c r="EE68" s="41"/>
      <c r="EF68" s="41"/>
      <c r="EG68" s="41"/>
      <c r="EH68" s="41"/>
      <c r="EI68" s="41"/>
      <c r="EJ68" s="41"/>
      <c r="EK68" s="41"/>
      <c r="EL68" s="41"/>
      <c r="EM68" s="41"/>
      <c r="EN68" s="41"/>
      <c r="EO68" s="41"/>
      <c r="EP68" s="41"/>
      <c r="EQ68" s="41"/>
      <c r="ER68" s="41"/>
      <c r="ES68" s="41"/>
      <c r="ET68" s="41"/>
      <c r="EU68" s="41"/>
      <c r="EV68" s="41"/>
      <c r="EW68" s="41"/>
      <c r="EX68" s="41"/>
      <c r="EY68" s="41"/>
      <c r="EZ68" s="41"/>
      <c r="FA68" s="41"/>
      <c r="FB68" s="41"/>
      <c r="FC68" s="29">
        <v>50000</v>
      </c>
      <c r="FD68" s="29"/>
      <c r="FE68" s="29"/>
      <c r="FF68" s="29"/>
      <c r="FG68" s="29"/>
      <c r="FH68" s="29"/>
      <c r="FI68" s="29"/>
      <c r="FJ68" s="29"/>
      <c r="FK68" s="29"/>
      <c r="FL68" s="29"/>
      <c r="FM68" s="29"/>
      <c r="FN68" s="29"/>
      <c r="FO68" s="29"/>
      <c r="FP68" s="29"/>
      <c r="FQ68" s="29"/>
      <c r="FR68" s="29"/>
      <c r="FS68" s="29"/>
      <c r="FT68" s="29"/>
      <c r="FU68" s="29"/>
      <c r="FV68" s="29"/>
      <c r="FW68" s="29"/>
      <c r="FX68" s="29"/>
      <c r="FY68" s="29"/>
      <c r="FZ68" s="29"/>
      <c r="GA68" s="29"/>
      <c r="GB68" s="29"/>
      <c r="GC68" s="29"/>
      <c r="GD68" s="29"/>
      <c r="GE68" s="29"/>
      <c r="GF68" s="29">
        <f t="shared" ref="GF68" si="13">FC68</f>
        <v>50000</v>
      </c>
      <c r="GG68" s="29"/>
      <c r="GH68" s="29"/>
      <c r="GI68" s="29"/>
      <c r="GJ68" s="29"/>
      <c r="GK68" s="29"/>
      <c r="GL68" s="29"/>
      <c r="GM68" s="29"/>
      <c r="GN68" s="29"/>
      <c r="GO68" s="29"/>
      <c r="GP68" s="29"/>
      <c r="GQ68" s="29"/>
      <c r="GR68" s="29"/>
      <c r="GS68" s="29"/>
      <c r="GT68" s="29"/>
      <c r="GU68" s="29"/>
      <c r="GV68" s="29"/>
      <c r="GW68" s="29"/>
      <c r="GX68" s="29"/>
      <c r="GY68" s="29"/>
      <c r="GZ68" s="29"/>
      <c r="HA68" s="29"/>
      <c r="HB68" s="29"/>
      <c r="HC68" s="29"/>
      <c r="HD68" s="29"/>
      <c r="HE68" s="29"/>
      <c r="HF68" s="29"/>
      <c r="HG68" s="29"/>
      <c r="HH68" s="29"/>
    </row>
    <row r="69" spans="1:216" s="27" customFormat="1" ht="60.6" customHeight="1">
      <c r="A69" s="139" t="s">
        <v>96</v>
      </c>
      <c r="B69" s="139"/>
      <c r="C69" s="139"/>
      <c r="D69" s="139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  <c r="AC69" s="139"/>
      <c r="AD69" s="139"/>
      <c r="AE69" s="139"/>
      <c r="AF69" s="139"/>
      <c r="AG69" s="139"/>
      <c r="AH69" s="139"/>
      <c r="AI69" s="139"/>
      <c r="AJ69" s="139"/>
      <c r="AK69" s="139"/>
      <c r="AL69" s="139"/>
      <c r="AM69" s="139"/>
      <c r="AN69" s="139"/>
      <c r="AO69" s="139"/>
      <c r="AP69" s="139"/>
      <c r="AQ69" s="139"/>
      <c r="AR69" s="139"/>
      <c r="AS69" s="139"/>
      <c r="AT69" s="139"/>
      <c r="AU69" s="139"/>
      <c r="AV69" s="139"/>
      <c r="AW69" s="140"/>
      <c r="AX69" s="33" t="s">
        <v>77</v>
      </c>
      <c r="AY69" s="34"/>
      <c r="AZ69" s="34"/>
      <c r="BA69" s="34"/>
      <c r="BB69" s="34"/>
      <c r="BC69" s="34"/>
      <c r="BD69" s="34"/>
      <c r="BE69" s="34"/>
      <c r="BF69" s="34"/>
      <c r="BG69" s="34"/>
      <c r="BH69" s="34"/>
      <c r="BI69" s="34" t="s">
        <v>107</v>
      </c>
      <c r="BJ69" s="34"/>
      <c r="BK69" s="34"/>
      <c r="BL69" s="34"/>
      <c r="BM69" s="34"/>
      <c r="BN69" s="34"/>
      <c r="BO69" s="34"/>
      <c r="BP69" s="34"/>
      <c r="BQ69" s="34"/>
      <c r="BR69" s="34"/>
      <c r="BS69" s="34"/>
      <c r="BT69" s="35"/>
      <c r="BU69" s="36"/>
      <c r="BV69" s="36"/>
      <c r="BW69" s="36"/>
      <c r="BX69" s="36"/>
      <c r="BY69" s="36"/>
      <c r="BZ69" s="36"/>
      <c r="CA69" s="36"/>
      <c r="CB69" s="36"/>
      <c r="CC69" s="36"/>
      <c r="CD69" s="37"/>
      <c r="CE69" s="38">
        <v>0</v>
      </c>
      <c r="CF69" s="39"/>
      <c r="CG69" s="39"/>
      <c r="CH69" s="39"/>
      <c r="CI69" s="39"/>
      <c r="CJ69" s="39"/>
      <c r="CK69" s="39"/>
      <c r="CL69" s="39"/>
      <c r="CM69" s="39"/>
      <c r="CN69" s="39"/>
      <c r="CO69" s="39"/>
      <c r="CP69" s="39"/>
      <c r="CQ69" s="40"/>
      <c r="CR69" s="38">
        <v>0</v>
      </c>
      <c r="CS69" s="39"/>
      <c r="CT69" s="39"/>
      <c r="CU69" s="39"/>
      <c r="CV69" s="39"/>
      <c r="CW69" s="39"/>
      <c r="CX69" s="39"/>
      <c r="CY69" s="39"/>
      <c r="CZ69" s="39"/>
      <c r="DA69" s="39"/>
      <c r="DB69" s="39"/>
      <c r="DC69" s="39"/>
      <c r="DD69" s="39"/>
      <c r="DE69" s="39"/>
      <c r="DF69" s="39"/>
      <c r="DG69" s="39"/>
      <c r="DH69" s="39"/>
      <c r="DI69" s="39"/>
      <c r="DJ69" s="39"/>
      <c r="DK69" s="39"/>
      <c r="DL69" s="39"/>
      <c r="DM69" s="39"/>
      <c r="DN69" s="39"/>
      <c r="DO69" s="39"/>
      <c r="DP69" s="40"/>
      <c r="DQ69" s="41">
        <v>0</v>
      </c>
      <c r="DR69" s="41"/>
      <c r="DS69" s="41"/>
      <c r="DT69" s="41"/>
      <c r="DU69" s="41"/>
      <c r="DV69" s="41"/>
      <c r="DW69" s="41"/>
      <c r="DX69" s="41"/>
      <c r="DY69" s="41"/>
      <c r="DZ69" s="41"/>
      <c r="EA69" s="41"/>
      <c r="EB69" s="41">
        <v>0</v>
      </c>
      <c r="EC69" s="41"/>
      <c r="ED69" s="41"/>
      <c r="EE69" s="41"/>
      <c r="EF69" s="41"/>
      <c r="EG69" s="41"/>
      <c r="EH69" s="41"/>
      <c r="EI69" s="41"/>
      <c r="EJ69" s="41"/>
      <c r="EK69" s="41"/>
      <c r="EL69" s="41"/>
      <c r="EM69" s="41"/>
      <c r="EN69" s="41"/>
      <c r="EO69" s="41"/>
      <c r="EP69" s="41"/>
      <c r="EQ69" s="41"/>
      <c r="ER69" s="41"/>
      <c r="ES69" s="41"/>
      <c r="ET69" s="41"/>
      <c r="EU69" s="41"/>
      <c r="EV69" s="41"/>
      <c r="EW69" s="41"/>
      <c r="EX69" s="41"/>
      <c r="EY69" s="41"/>
      <c r="EZ69" s="41"/>
      <c r="FA69" s="41"/>
      <c r="FB69" s="41"/>
      <c r="FC69" s="29">
        <v>150000</v>
      </c>
      <c r="FD69" s="29"/>
      <c r="FE69" s="29"/>
      <c r="FF69" s="29"/>
      <c r="FG69" s="29"/>
      <c r="FH69" s="29"/>
      <c r="FI69" s="29"/>
      <c r="FJ69" s="29"/>
      <c r="FK69" s="29"/>
      <c r="FL69" s="29"/>
      <c r="FM69" s="29"/>
      <c r="FN69" s="29"/>
      <c r="FO69" s="29"/>
      <c r="FP69" s="29"/>
      <c r="FQ69" s="29"/>
      <c r="FR69" s="29"/>
      <c r="FS69" s="29"/>
      <c r="FT69" s="29"/>
      <c r="FU69" s="29"/>
      <c r="FV69" s="29"/>
      <c r="FW69" s="29"/>
      <c r="FX69" s="29"/>
      <c r="FY69" s="29"/>
      <c r="FZ69" s="29"/>
      <c r="GA69" s="29"/>
      <c r="GB69" s="29"/>
      <c r="GC69" s="29"/>
      <c r="GD69" s="29"/>
      <c r="GE69" s="29"/>
      <c r="GF69" s="29">
        <f t="shared" si="9"/>
        <v>150000</v>
      </c>
      <c r="GG69" s="29"/>
      <c r="GH69" s="29"/>
      <c r="GI69" s="29"/>
      <c r="GJ69" s="29"/>
      <c r="GK69" s="29"/>
      <c r="GL69" s="29"/>
      <c r="GM69" s="29"/>
      <c r="GN69" s="29"/>
      <c r="GO69" s="29"/>
      <c r="GP69" s="29"/>
      <c r="GQ69" s="29"/>
      <c r="GR69" s="29"/>
      <c r="GS69" s="29"/>
      <c r="GT69" s="29"/>
      <c r="GU69" s="29"/>
      <c r="GV69" s="29"/>
      <c r="GW69" s="29"/>
      <c r="GX69" s="29"/>
      <c r="GY69" s="29"/>
      <c r="GZ69" s="29"/>
      <c r="HA69" s="29"/>
      <c r="HB69" s="29"/>
      <c r="HC69" s="29"/>
      <c r="HD69" s="29"/>
      <c r="HE69" s="29"/>
      <c r="HF69" s="29"/>
      <c r="HG69" s="29"/>
      <c r="HH69" s="29"/>
    </row>
    <row r="70" spans="1:216" s="25" customFormat="1" ht="53.45" hidden="1" customHeight="1" thickBot="1">
      <c r="A70" s="139" t="s">
        <v>97</v>
      </c>
      <c r="B70" s="139"/>
      <c r="C70" s="139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39"/>
      <c r="Z70" s="139"/>
      <c r="AA70" s="139"/>
      <c r="AB70" s="139"/>
      <c r="AC70" s="139"/>
      <c r="AD70" s="139"/>
      <c r="AE70" s="139"/>
      <c r="AF70" s="139"/>
      <c r="AG70" s="139"/>
      <c r="AH70" s="139"/>
      <c r="AI70" s="139"/>
      <c r="AJ70" s="139"/>
      <c r="AK70" s="139"/>
      <c r="AL70" s="139"/>
      <c r="AM70" s="139"/>
      <c r="AN70" s="139"/>
      <c r="AO70" s="139"/>
      <c r="AP70" s="139"/>
      <c r="AQ70" s="139"/>
      <c r="AR70" s="139"/>
      <c r="AS70" s="139"/>
      <c r="AT70" s="139"/>
      <c r="AU70" s="139"/>
      <c r="AV70" s="139"/>
      <c r="AW70" s="140"/>
      <c r="AX70" s="33" t="s">
        <v>75</v>
      </c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 t="s">
        <v>107</v>
      </c>
      <c r="BJ70" s="34"/>
      <c r="BK70" s="34"/>
      <c r="BL70" s="34"/>
      <c r="BM70" s="34"/>
      <c r="BN70" s="34"/>
      <c r="BO70" s="34"/>
      <c r="BP70" s="34"/>
      <c r="BQ70" s="34"/>
      <c r="BR70" s="34"/>
      <c r="BS70" s="34"/>
      <c r="BT70" s="35"/>
      <c r="BU70" s="36"/>
      <c r="BV70" s="36"/>
      <c r="BW70" s="36"/>
      <c r="BX70" s="36"/>
      <c r="BY70" s="36"/>
      <c r="BZ70" s="36"/>
      <c r="CA70" s="36"/>
      <c r="CB70" s="36"/>
      <c r="CC70" s="36"/>
      <c r="CD70" s="37"/>
      <c r="CE70" s="38">
        <v>0</v>
      </c>
      <c r="CF70" s="39"/>
      <c r="CG70" s="39"/>
      <c r="CH70" s="39"/>
      <c r="CI70" s="39"/>
      <c r="CJ70" s="39"/>
      <c r="CK70" s="39"/>
      <c r="CL70" s="39"/>
      <c r="CM70" s="39"/>
      <c r="CN70" s="39"/>
      <c r="CO70" s="39"/>
      <c r="CP70" s="39"/>
      <c r="CQ70" s="40"/>
      <c r="CR70" s="38">
        <v>0</v>
      </c>
      <c r="CS70" s="39"/>
      <c r="CT70" s="39"/>
      <c r="CU70" s="39"/>
      <c r="CV70" s="39"/>
      <c r="CW70" s="39"/>
      <c r="CX70" s="39"/>
      <c r="CY70" s="39"/>
      <c r="CZ70" s="39"/>
      <c r="DA70" s="39"/>
      <c r="DB70" s="39"/>
      <c r="DC70" s="39"/>
      <c r="DD70" s="39"/>
      <c r="DE70" s="39"/>
      <c r="DF70" s="39"/>
      <c r="DG70" s="39"/>
      <c r="DH70" s="39"/>
      <c r="DI70" s="39"/>
      <c r="DJ70" s="39"/>
      <c r="DK70" s="39"/>
      <c r="DL70" s="39"/>
      <c r="DM70" s="39"/>
      <c r="DN70" s="39"/>
      <c r="DO70" s="39"/>
      <c r="DP70" s="40"/>
      <c r="DQ70" s="41">
        <v>0</v>
      </c>
      <c r="DR70" s="41"/>
      <c r="DS70" s="41"/>
      <c r="DT70" s="41"/>
      <c r="DU70" s="41"/>
      <c r="DV70" s="41"/>
      <c r="DW70" s="41"/>
      <c r="DX70" s="41"/>
      <c r="DY70" s="41"/>
      <c r="DZ70" s="41"/>
      <c r="EA70" s="41"/>
      <c r="EB70" s="41">
        <v>0</v>
      </c>
      <c r="EC70" s="41"/>
      <c r="ED70" s="41"/>
      <c r="EE70" s="41"/>
      <c r="EF70" s="41"/>
      <c r="EG70" s="41"/>
      <c r="EH70" s="41"/>
      <c r="EI70" s="41"/>
      <c r="EJ70" s="41"/>
      <c r="EK70" s="41"/>
      <c r="EL70" s="41"/>
      <c r="EM70" s="41"/>
      <c r="EN70" s="41"/>
      <c r="EO70" s="41"/>
      <c r="EP70" s="41"/>
      <c r="EQ70" s="41"/>
      <c r="ER70" s="41"/>
      <c r="ES70" s="41"/>
      <c r="ET70" s="41"/>
      <c r="EU70" s="41"/>
      <c r="EV70" s="41"/>
      <c r="EW70" s="41"/>
      <c r="EX70" s="41"/>
      <c r="EY70" s="41"/>
      <c r="EZ70" s="41"/>
      <c r="FA70" s="41"/>
      <c r="FB70" s="41"/>
      <c r="FC70" s="29"/>
      <c r="FD70" s="29"/>
      <c r="FE70" s="29"/>
      <c r="FF70" s="29"/>
      <c r="FG70" s="29"/>
      <c r="FH70" s="29"/>
      <c r="FI70" s="29"/>
      <c r="FJ70" s="29"/>
      <c r="FK70" s="29"/>
      <c r="FL70" s="29"/>
      <c r="FM70" s="29"/>
      <c r="FN70" s="29"/>
      <c r="FO70" s="29"/>
      <c r="FP70" s="29"/>
      <c r="FQ70" s="29"/>
      <c r="FR70" s="29"/>
      <c r="FS70" s="29"/>
      <c r="FT70" s="29"/>
      <c r="FU70" s="29"/>
      <c r="FV70" s="29"/>
      <c r="FW70" s="29"/>
      <c r="FX70" s="29"/>
      <c r="FY70" s="29"/>
      <c r="FZ70" s="29"/>
      <c r="GA70" s="29"/>
      <c r="GB70" s="29"/>
      <c r="GC70" s="29"/>
      <c r="GD70" s="29"/>
      <c r="GE70" s="29"/>
      <c r="GF70" s="29">
        <f t="shared" ref="GF70:GF71" si="14">FC70</f>
        <v>0</v>
      </c>
      <c r="GG70" s="29"/>
      <c r="GH70" s="29"/>
      <c r="GI70" s="29"/>
      <c r="GJ70" s="29"/>
      <c r="GK70" s="29"/>
      <c r="GL70" s="29"/>
      <c r="GM70" s="29"/>
      <c r="GN70" s="29"/>
      <c r="GO70" s="29"/>
      <c r="GP70" s="29"/>
      <c r="GQ70" s="29"/>
      <c r="GR70" s="29"/>
      <c r="GS70" s="29"/>
      <c r="GT70" s="29"/>
      <c r="GU70" s="29"/>
      <c r="GV70" s="29"/>
      <c r="GW70" s="29"/>
      <c r="GX70" s="29"/>
      <c r="GY70" s="29"/>
      <c r="GZ70" s="29"/>
      <c r="HA70" s="29"/>
      <c r="HB70" s="29"/>
      <c r="HC70" s="29"/>
      <c r="HD70" s="29"/>
      <c r="HE70" s="29"/>
      <c r="HF70" s="29"/>
      <c r="HG70" s="29"/>
      <c r="HH70" s="29"/>
    </row>
    <row r="71" spans="1:216" s="25" customFormat="1" ht="65.45" hidden="1" customHeight="1">
      <c r="A71" s="139" t="s">
        <v>97</v>
      </c>
      <c r="B71" s="139"/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9"/>
      <c r="AA71" s="139"/>
      <c r="AB71" s="139"/>
      <c r="AC71" s="139"/>
      <c r="AD71" s="139"/>
      <c r="AE71" s="139"/>
      <c r="AF71" s="139"/>
      <c r="AG71" s="139"/>
      <c r="AH71" s="139"/>
      <c r="AI71" s="139"/>
      <c r="AJ71" s="139"/>
      <c r="AK71" s="139"/>
      <c r="AL71" s="139"/>
      <c r="AM71" s="139"/>
      <c r="AN71" s="139"/>
      <c r="AO71" s="139"/>
      <c r="AP71" s="139"/>
      <c r="AQ71" s="139"/>
      <c r="AR71" s="139"/>
      <c r="AS71" s="139"/>
      <c r="AT71" s="139"/>
      <c r="AU71" s="139"/>
      <c r="AV71" s="139"/>
      <c r="AW71" s="140"/>
      <c r="AX71" s="33" t="s">
        <v>78</v>
      </c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 t="s">
        <v>107</v>
      </c>
      <c r="BJ71" s="34"/>
      <c r="BK71" s="34"/>
      <c r="BL71" s="34"/>
      <c r="BM71" s="34"/>
      <c r="BN71" s="34"/>
      <c r="BO71" s="34"/>
      <c r="BP71" s="34"/>
      <c r="BQ71" s="34"/>
      <c r="BR71" s="34"/>
      <c r="BS71" s="34"/>
      <c r="BT71" s="35"/>
      <c r="BU71" s="36"/>
      <c r="BV71" s="36"/>
      <c r="BW71" s="36"/>
      <c r="BX71" s="36"/>
      <c r="BY71" s="36"/>
      <c r="BZ71" s="36"/>
      <c r="CA71" s="36"/>
      <c r="CB71" s="36"/>
      <c r="CC71" s="36"/>
      <c r="CD71" s="37"/>
      <c r="CE71" s="38">
        <v>0</v>
      </c>
      <c r="CF71" s="39"/>
      <c r="CG71" s="39"/>
      <c r="CH71" s="39"/>
      <c r="CI71" s="39"/>
      <c r="CJ71" s="39"/>
      <c r="CK71" s="39"/>
      <c r="CL71" s="39"/>
      <c r="CM71" s="39"/>
      <c r="CN71" s="39"/>
      <c r="CO71" s="39"/>
      <c r="CP71" s="39"/>
      <c r="CQ71" s="40"/>
      <c r="CR71" s="38">
        <v>0</v>
      </c>
      <c r="CS71" s="39"/>
      <c r="CT71" s="39"/>
      <c r="CU71" s="39"/>
      <c r="CV71" s="39"/>
      <c r="CW71" s="39"/>
      <c r="CX71" s="39"/>
      <c r="CY71" s="39"/>
      <c r="CZ71" s="39"/>
      <c r="DA71" s="39"/>
      <c r="DB71" s="39"/>
      <c r="DC71" s="39"/>
      <c r="DD71" s="39"/>
      <c r="DE71" s="39"/>
      <c r="DF71" s="39"/>
      <c r="DG71" s="39"/>
      <c r="DH71" s="39"/>
      <c r="DI71" s="39"/>
      <c r="DJ71" s="39"/>
      <c r="DK71" s="39"/>
      <c r="DL71" s="39"/>
      <c r="DM71" s="39"/>
      <c r="DN71" s="39"/>
      <c r="DO71" s="39"/>
      <c r="DP71" s="40"/>
      <c r="DQ71" s="41">
        <v>0</v>
      </c>
      <c r="DR71" s="41"/>
      <c r="DS71" s="41"/>
      <c r="DT71" s="41"/>
      <c r="DU71" s="41"/>
      <c r="DV71" s="41"/>
      <c r="DW71" s="41"/>
      <c r="DX71" s="41"/>
      <c r="DY71" s="41"/>
      <c r="DZ71" s="41"/>
      <c r="EA71" s="41"/>
      <c r="EB71" s="41">
        <v>0</v>
      </c>
      <c r="EC71" s="41"/>
      <c r="ED71" s="41"/>
      <c r="EE71" s="41"/>
      <c r="EF71" s="41"/>
      <c r="EG71" s="41"/>
      <c r="EH71" s="41"/>
      <c r="EI71" s="41"/>
      <c r="EJ71" s="41"/>
      <c r="EK71" s="41"/>
      <c r="EL71" s="41"/>
      <c r="EM71" s="41"/>
      <c r="EN71" s="41"/>
      <c r="EO71" s="41"/>
      <c r="EP71" s="41"/>
      <c r="EQ71" s="41"/>
      <c r="ER71" s="41"/>
      <c r="ES71" s="41"/>
      <c r="ET71" s="41"/>
      <c r="EU71" s="41"/>
      <c r="EV71" s="41"/>
      <c r="EW71" s="41"/>
      <c r="EX71" s="41"/>
      <c r="EY71" s="41"/>
      <c r="EZ71" s="41"/>
      <c r="FA71" s="41"/>
      <c r="FB71" s="41"/>
      <c r="FC71" s="29"/>
      <c r="FD71" s="29"/>
      <c r="FE71" s="29"/>
      <c r="FF71" s="29"/>
      <c r="FG71" s="29"/>
      <c r="FH71" s="29"/>
      <c r="FI71" s="29"/>
      <c r="FJ71" s="29"/>
      <c r="FK71" s="29"/>
      <c r="FL71" s="29"/>
      <c r="FM71" s="29"/>
      <c r="FN71" s="29"/>
      <c r="FO71" s="29"/>
      <c r="FP71" s="29"/>
      <c r="FQ71" s="29"/>
      <c r="FR71" s="29"/>
      <c r="FS71" s="29"/>
      <c r="FT71" s="29"/>
      <c r="FU71" s="29"/>
      <c r="FV71" s="29"/>
      <c r="FW71" s="29"/>
      <c r="FX71" s="29"/>
      <c r="FY71" s="29"/>
      <c r="FZ71" s="29"/>
      <c r="GA71" s="29"/>
      <c r="GB71" s="29"/>
      <c r="GC71" s="29"/>
      <c r="GD71" s="29"/>
      <c r="GE71" s="29"/>
      <c r="GF71" s="29">
        <f t="shared" si="14"/>
        <v>0</v>
      </c>
      <c r="GG71" s="29"/>
      <c r="GH71" s="29"/>
      <c r="GI71" s="29"/>
      <c r="GJ71" s="29"/>
      <c r="GK71" s="29"/>
      <c r="GL71" s="29"/>
      <c r="GM71" s="29"/>
      <c r="GN71" s="29"/>
      <c r="GO71" s="29"/>
      <c r="GP71" s="29"/>
      <c r="GQ71" s="29"/>
      <c r="GR71" s="29"/>
      <c r="GS71" s="29"/>
      <c r="GT71" s="29"/>
      <c r="GU71" s="29"/>
      <c r="GV71" s="29"/>
      <c r="GW71" s="29"/>
      <c r="GX71" s="29"/>
      <c r="GY71" s="29"/>
      <c r="GZ71" s="29"/>
      <c r="HA71" s="29"/>
      <c r="HB71" s="29"/>
      <c r="HC71" s="29"/>
      <c r="HD71" s="29"/>
      <c r="HE71" s="29"/>
      <c r="HF71" s="29"/>
      <c r="HG71" s="29"/>
      <c r="HH71" s="29"/>
    </row>
    <row r="72" spans="1:216" ht="12.75" customHeight="1" thickBot="1">
      <c r="DW72" s="5"/>
      <c r="DX72" s="5"/>
      <c r="DY72" s="5"/>
      <c r="DZ72" s="15" t="s">
        <v>36</v>
      </c>
      <c r="EA72" s="5"/>
      <c r="EB72" s="142"/>
      <c r="EC72" s="143"/>
      <c r="ED72" s="143"/>
      <c r="EE72" s="143"/>
      <c r="EF72" s="143"/>
      <c r="EG72" s="143"/>
      <c r="EH72" s="143"/>
      <c r="EI72" s="143"/>
      <c r="EJ72" s="143"/>
      <c r="EK72" s="143"/>
      <c r="EL72" s="143"/>
      <c r="EM72" s="143"/>
      <c r="EN72" s="143"/>
      <c r="EO72" s="143"/>
      <c r="EP72" s="143"/>
      <c r="EQ72" s="143"/>
      <c r="ER72" s="143"/>
      <c r="ES72" s="143"/>
      <c r="ET72" s="143"/>
      <c r="EU72" s="143"/>
      <c r="EV72" s="143"/>
      <c r="EW72" s="143"/>
      <c r="EX72" s="143"/>
      <c r="EY72" s="143"/>
      <c r="EZ72" s="143"/>
      <c r="FA72" s="143"/>
      <c r="FB72" s="143"/>
      <c r="FC72" s="123">
        <f>SUM(FC35:GE71)</f>
        <v>79539379.080000013</v>
      </c>
      <c r="FD72" s="123"/>
      <c r="FE72" s="123"/>
      <c r="FF72" s="123"/>
      <c r="FG72" s="123"/>
      <c r="FH72" s="123"/>
      <c r="FI72" s="123"/>
      <c r="FJ72" s="123"/>
      <c r="FK72" s="123"/>
      <c r="FL72" s="123"/>
      <c r="FM72" s="123"/>
      <c r="FN72" s="123"/>
      <c r="FO72" s="123"/>
      <c r="FP72" s="123"/>
      <c r="FQ72" s="123"/>
      <c r="FR72" s="123"/>
      <c r="FS72" s="123"/>
      <c r="FT72" s="123"/>
      <c r="FU72" s="123"/>
      <c r="FV72" s="123"/>
      <c r="FW72" s="123"/>
      <c r="FX72" s="123"/>
      <c r="FY72" s="123"/>
      <c r="FZ72" s="123"/>
      <c r="GA72" s="123"/>
      <c r="GB72" s="123"/>
      <c r="GC72" s="123"/>
      <c r="GD72" s="123"/>
      <c r="GE72" s="123"/>
      <c r="GF72" s="122">
        <f t="shared" si="9"/>
        <v>79539379.080000013</v>
      </c>
      <c r="GG72" s="122"/>
      <c r="GH72" s="122"/>
      <c r="GI72" s="122"/>
      <c r="GJ72" s="122"/>
      <c r="GK72" s="122"/>
      <c r="GL72" s="122"/>
      <c r="GM72" s="122"/>
      <c r="GN72" s="122"/>
      <c r="GO72" s="122"/>
      <c r="GP72" s="122"/>
      <c r="GQ72" s="122"/>
      <c r="GR72" s="122"/>
      <c r="GS72" s="122"/>
      <c r="GT72" s="122"/>
      <c r="GU72" s="122"/>
      <c r="GV72" s="122"/>
      <c r="GW72" s="122"/>
      <c r="GX72" s="122"/>
      <c r="GY72" s="122"/>
      <c r="GZ72" s="122"/>
      <c r="HA72" s="122"/>
      <c r="HB72" s="122"/>
      <c r="HC72" s="122"/>
      <c r="HD72" s="122"/>
      <c r="HE72" s="122"/>
      <c r="HF72" s="122"/>
      <c r="HG72" s="122"/>
      <c r="HH72" s="122"/>
    </row>
    <row r="73" spans="1:216" ht="3.95" customHeight="1" thickBot="1"/>
    <row r="74" spans="1:216" ht="11.1" customHeight="1">
      <c r="FE74" s="141"/>
      <c r="FF74" s="48"/>
      <c r="FG74" s="48"/>
      <c r="FH74" s="48"/>
      <c r="FI74" s="48"/>
      <c r="FJ74" s="48"/>
      <c r="FK74" s="48"/>
      <c r="FL74" s="48"/>
      <c r="FM74" s="48"/>
      <c r="FN74" s="48"/>
      <c r="FO74" s="48"/>
      <c r="FP74" s="48"/>
      <c r="FQ74" s="48"/>
      <c r="FR74" s="48"/>
      <c r="FS74" s="48"/>
      <c r="FT74" s="48"/>
      <c r="FU74" s="48"/>
      <c r="GQ74" s="4"/>
      <c r="GR74" s="4"/>
      <c r="GS74" s="4" t="s">
        <v>8</v>
      </c>
      <c r="GU74" s="119" t="s">
        <v>49</v>
      </c>
      <c r="GV74" s="120"/>
      <c r="GW74" s="120"/>
      <c r="GX74" s="120"/>
      <c r="GY74" s="120"/>
      <c r="GZ74" s="120"/>
      <c r="HA74" s="120"/>
      <c r="HB74" s="120"/>
      <c r="HC74" s="120"/>
      <c r="HD74" s="120"/>
      <c r="HE74" s="120"/>
      <c r="HF74" s="120"/>
      <c r="HG74" s="120"/>
      <c r="HH74" s="121"/>
    </row>
    <row r="75" spans="1:216" ht="19.5" customHeight="1" thickBot="1">
      <c r="A75" s="24" t="s">
        <v>82</v>
      </c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43"/>
      <c r="AO75" s="43"/>
      <c r="AP75" s="43"/>
      <c r="AS75" s="43" t="s">
        <v>83</v>
      </c>
      <c r="AT75" s="43"/>
      <c r="AU75" s="43"/>
      <c r="AV75" s="43"/>
      <c r="AW75" s="43"/>
      <c r="AX75" s="43"/>
      <c r="AY75" s="43"/>
      <c r="AZ75" s="43"/>
      <c r="BA75" s="43"/>
      <c r="BB75" s="43"/>
      <c r="BC75" s="43"/>
      <c r="BD75" s="43"/>
      <c r="BE75" s="43"/>
      <c r="BF75" s="43"/>
      <c r="BG75" s="43"/>
      <c r="BH75" s="43"/>
      <c r="BI75" s="43"/>
      <c r="BJ75" s="43"/>
      <c r="BK75" s="43"/>
      <c r="BL75" s="43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  <c r="BX75" s="43"/>
      <c r="BY75" s="43"/>
      <c r="BZ75" s="43"/>
      <c r="CA75" s="43"/>
      <c r="CB75" s="43"/>
      <c r="CC75" s="43"/>
      <c r="CD75" s="43"/>
      <c r="CE75" s="43"/>
      <c r="CF75" s="43"/>
      <c r="CG75" s="43"/>
      <c r="CH75" s="43"/>
      <c r="CI75" s="43"/>
      <c r="CJ75" s="43"/>
      <c r="CK75" s="43"/>
      <c r="CL75" s="43"/>
      <c r="CM75" s="43"/>
      <c r="CN75" s="43"/>
      <c r="CO75" s="43"/>
      <c r="CP75" s="43"/>
      <c r="CQ75" s="43"/>
      <c r="CR75" s="43"/>
      <c r="CS75" s="43"/>
      <c r="CT75" s="43"/>
      <c r="CU75" s="43"/>
      <c r="CV75" s="43"/>
      <c r="CW75" s="43"/>
      <c r="CX75" s="43"/>
      <c r="CY75" s="43"/>
      <c r="CZ75" s="43"/>
      <c r="DA75" s="43"/>
      <c r="DB75" s="43"/>
      <c r="DC75" s="43"/>
      <c r="DD75" s="43"/>
      <c r="DE75" s="43"/>
      <c r="DF75" s="43"/>
      <c r="DG75" s="43"/>
      <c r="DH75" s="43"/>
      <c r="DI75" s="43"/>
      <c r="DJ75" s="43"/>
      <c r="DK75" s="43"/>
      <c r="DL75" s="43"/>
      <c r="DM75" s="43"/>
      <c r="DN75" s="43"/>
      <c r="DO75" s="43"/>
      <c r="DP75" s="43"/>
      <c r="DQ75" s="43"/>
      <c r="DR75" s="43"/>
      <c r="DS75" s="43"/>
      <c r="GQ75" s="4"/>
      <c r="GR75" s="4"/>
      <c r="GS75" s="4" t="s">
        <v>9</v>
      </c>
      <c r="GT75" s="7"/>
      <c r="GU75" s="112">
        <v>1</v>
      </c>
      <c r="GV75" s="113"/>
      <c r="GW75" s="113"/>
      <c r="GX75" s="113"/>
      <c r="GY75" s="113"/>
      <c r="GZ75" s="113"/>
      <c r="HA75" s="113"/>
      <c r="HB75" s="113"/>
      <c r="HC75" s="113"/>
      <c r="HD75" s="113"/>
      <c r="HE75" s="113"/>
      <c r="HF75" s="113"/>
      <c r="HG75" s="113"/>
      <c r="HH75" s="114"/>
    </row>
    <row r="76" spans="1:216" ht="13.5" thickBot="1"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47"/>
      <c r="AO76" s="47"/>
      <c r="AP76" s="47"/>
      <c r="AS76" s="47"/>
      <c r="AT76" s="47"/>
      <c r="AU76" s="47"/>
      <c r="AV76" s="47"/>
      <c r="AW76" s="47"/>
      <c r="AX76" s="47"/>
      <c r="AY76" s="47"/>
      <c r="AZ76" s="47"/>
      <c r="BA76" s="47"/>
      <c r="BB76" s="47"/>
      <c r="BC76" s="47"/>
      <c r="BD76" s="47"/>
      <c r="BE76" s="47"/>
      <c r="BF76" s="47"/>
      <c r="BG76" s="47"/>
      <c r="BH76" s="47"/>
      <c r="BI76" s="47"/>
      <c r="BJ76" s="47"/>
      <c r="BK76" s="47"/>
      <c r="BL76" s="47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7"/>
      <c r="CA76" s="47"/>
      <c r="CB76" s="47"/>
      <c r="CC76" s="47"/>
      <c r="CD76" s="47"/>
      <c r="CE76" s="47"/>
      <c r="CF76" s="47"/>
      <c r="CG76" s="47"/>
      <c r="CH76" s="47"/>
      <c r="CI76" s="47"/>
      <c r="CJ76" s="47"/>
      <c r="CK76" s="47"/>
      <c r="CL76" s="47"/>
      <c r="CM76" s="47"/>
      <c r="CN76" s="47"/>
      <c r="CO76" s="47"/>
      <c r="CP76" s="47"/>
      <c r="CQ76" s="47"/>
      <c r="CR76" s="47"/>
      <c r="CS76" s="47"/>
      <c r="CT76" s="47"/>
      <c r="CU76" s="47"/>
      <c r="CV76" s="47"/>
      <c r="CW76" s="47"/>
      <c r="CX76" s="47"/>
      <c r="CY76" s="47"/>
      <c r="CZ76" s="47"/>
      <c r="DA76" s="47"/>
      <c r="DB76" s="47"/>
      <c r="DC76" s="47"/>
      <c r="DD76" s="47"/>
      <c r="DE76" s="47"/>
      <c r="DF76" s="47"/>
      <c r="DG76" s="47"/>
      <c r="DH76" s="47"/>
      <c r="DI76" s="47"/>
      <c r="DJ76" s="47"/>
      <c r="DK76" s="47"/>
      <c r="DL76" s="47"/>
      <c r="DM76" s="47"/>
      <c r="DN76" s="47"/>
      <c r="DO76" s="47"/>
      <c r="DP76" s="47"/>
      <c r="DQ76" s="47"/>
      <c r="DR76" s="47"/>
      <c r="DS76" s="47"/>
    </row>
    <row r="77" spans="1:216" ht="12" customHeight="1"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EI77" s="107" t="s">
        <v>12</v>
      </c>
      <c r="EJ77" s="108"/>
      <c r="EK77" s="108"/>
      <c r="EL77" s="108"/>
      <c r="EM77" s="108"/>
      <c r="EN77" s="108"/>
      <c r="EO77" s="108"/>
      <c r="EP77" s="108"/>
      <c r="EQ77" s="108"/>
      <c r="ER77" s="108"/>
      <c r="ES77" s="108"/>
      <c r="ET77" s="108"/>
      <c r="EU77" s="108"/>
      <c r="EV77" s="108"/>
      <c r="EW77" s="108"/>
      <c r="EX77" s="108"/>
      <c r="EY77" s="108"/>
      <c r="EZ77" s="108"/>
      <c r="FA77" s="108"/>
      <c r="FB77" s="108"/>
      <c r="FC77" s="108"/>
      <c r="FD77" s="108"/>
      <c r="FE77" s="108"/>
      <c r="FF77" s="108"/>
      <c r="FG77" s="108"/>
      <c r="FH77" s="108"/>
      <c r="FI77" s="108"/>
      <c r="FJ77" s="108"/>
      <c r="FK77" s="108"/>
      <c r="FL77" s="108"/>
      <c r="FM77" s="108"/>
      <c r="FN77" s="108"/>
      <c r="FO77" s="108"/>
      <c r="FP77" s="108"/>
      <c r="FQ77" s="108"/>
      <c r="FR77" s="108"/>
      <c r="FS77" s="108"/>
      <c r="FT77" s="108"/>
      <c r="FU77" s="108"/>
      <c r="FV77" s="108"/>
      <c r="FW77" s="108"/>
      <c r="FX77" s="108"/>
      <c r="FY77" s="108"/>
      <c r="FZ77" s="108"/>
      <c r="GA77" s="108"/>
      <c r="GB77" s="108"/>
      <c r="GC77" s="108"/>
      <c r="GD77" s="108"/>
      <c r="GE77" s="108"/>
      <c r="GF77" s="108"/>
      <c r="GG77" s="108"/>
      <c r="GH77" s="108"/>
      <c r="GI77" s="108"/>
      <c r="GJ77" s="108"/>
      <c r="GK77" s="108"/>
      <c r="GL77" s="108"/>
      <c r="GM77" s="108"/>
      <c r="GN77" s="108"/>
      <c r="GO77" s="108"/>
      <c r="GP77" s="108"/>
      <c r="GQ77" s="108"/>
      <c r="GR77" s="108"/>
      <c r="GS77" s="108"/>
      <c r="GT77" s="108"/>
      <c r="GU77" s="108"/>
      <c r="GV77" s="108"/>
      <c r="GW77" s="108"/>
      <c r="GX77" s="108"/>
      <c r="GY77" s="108"/>
      <c r="GZ77" s="108"/>
      <c r="HA77" s="108"/>
      <c r="HB77" s="108"/>
      <c r="HC77" s="108"/>
      <c r="HD77" s="108"/>
      <c r="HE77" s="108"/>
      <c r="HF77" s="108"/>
      <c r="HG77" s="108"/>
      <c r="HH77" s="109"/>
    </row>
    <row r="78" spans="1:216" ht="15.75" customHeight="1">
      <c r="A78" s="16"/>
      <c r="B78" s="42" t="s">
        <v>84</v>
      </c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16"/>
      <c r="AC78" s="16"/>
      <c r="AD78" s="16"/>
      <c r="AE78" s="16"/>
      <c r="AF78" s="16"/>
      <c r="AG78" s="16"/>
      <c r="AH78" s="16"/>
      <c r="AI78" s="16"/>
      <c r="AK78" s="43"/>
      <c r="AL78" s="43"/>
      <c r="AM78" s="43"/>
      <c r="AN78" s="43"/>
      <c r="AO78" s="43"/>
      <c r="AP78" s="43"/>
      <c r="AQ78" s="43"/>
      <c r="AR78" s="43"/>
      <c r="AS78" s="43"/>
      <c r="AT78" s="43"/>
      <c r="AU78" s="43"/>
      <c r="AW78" s="43" t="s">
        <v>56</v>
      </c>
      <c r="AX78" s="43"/>
      <c r="AY78" s="43"/>
      <c r="AZ78" s="43"/>
      <c r="BA78" s="43"/>
      <c r="BB78" s="43"/>
      <c r="BC78" s="43"/>
      <c r="BD78" s="43"/>
      <c r="BE78" s="43"/>
      <c r="BF78" s="43"/>
      <c r="BG78" s="43"/>
      <c r="BH78" s="43"/>
      <c r="BI78" s="43"/>
      <c r="BJ78" s="43"/>
      <c r="BK78" s="43"/>
      <c r="BL78" s="43"/>
      <c r="BM78" s="43"/>
      <c r="BN78" s="43"/>
      <c r="BO78" s="43"/>
      <c r="BP78" s="43"/>
      <c r="BQ78" s="17"/>
      <c r="BR78" s="44"/>
      <c r="BS78" s="44"/>
      <c r="BT78" s="44"/>
      <c r="BU78" s="44"/>
      <c r="BV78" s="44"/>
      <c r="BW78" s="44"/>
      <c r="BX78" s="44"/>
      <c r="BY78" s="44"/>
      <c r="BZ78" s="44"/>
      <c r="CA78" s="44"/>
      <c r="CB78" s="44"/>
      <c r="CC78" s="44"/>
      <c r="CD78" s="44"/>
      <c r="CE78" s="44"/>
      <c r="CF78" s="44"/>
      <c r="CG78" s="44"/>
      <c r="CH78" s="44"/>
      <c r="CI78" s="44"/>
      <c r="CJ78" s="44"/>
      <c r="CK78" s="44"/>
      <c r="CL78" s="44"/>
      <c r="CM78" s="44"/>
      <c r="CN78" s="44"/>
      <c r="CO78" s="44"/>
      <c r="CP78" s="44"/>
      <c r="CQ78" s="44"/>
      <c r="CR78" s="44"/>
      <c r="CS78" s="44"/>
      <c r="CT78" s="44"/>
      <c r="CU78" s="44"/>
      <c r="CV78" s="44"/>
      <c r="CW78" s="44"/>
      <c r="CX78" s="44"/>
      <c r="CY78" s="44"/>
      <c r="CZ78" s="44"/>
      <c r="DA78" s="44"/>
      <c r="DB78" s="44"/>
      <c r="DC78" s="44"/>
      <c r="DD78" s="44"/>
      <c r="DE78" s="44"/>
      <c r="DF78" s="44"/>
      <c r="DG78" s="44"/>
      <c r="DH78" s="44"/>
      <c r="DI78" s="44"/>
      <c r="DJ78" s="44"/>
      <c r="DK78" s="44"/>
      <c r="DL78" s="44"/>
      <c r="DM78" s="44"/>
      <c r="DN78" s="44"/>
      <c r="DO78" s="44"/>
      <c r="DP78" s="44"/>
      <c r="DQ78" s="44"/>
      <c r="DR78" s="44"/>
      <c r="DS78" s="44"/>
      <c r="DT78" s="44"/>
      <c r="DU78" s="44"/>
      <c r="DV78" s="44"/>
      <c r="DW78" s="44"/>
      <c r="DX78" s="44"/>
      <c r="DY78" s="44"/>
      <c r="DZ78" s="44"/>
      <c r="EA78" s="44"/>
      <c r="EB78" s="44"/>
      <c r="EI78" s="124" t="s">
        <v>38</v>
      </c>
      <c r="EJ78" s="125"/>
      <c r="EK78" s="125"/>
      <c r="EL78" s="125"/>
      <c r="EM78" s="125"/>
      <c r="EN78" s="125"/>
      <c r="EO78" s="125"/>
      <c r="EP78" s="125"/>
      <c r="EQ78" s="125"/>
      <c r="ER78" s="125"/>
      <c r="ES78" s="125"/>
      <c r="ET78" s="125"/>
      <c r="EU78" s="125"/>
      <c r="EV78" s="125"/>
      <c r="EW78" s="125"/>
      <c r="EX78" s="125"/>
      <c r="EY78" s="125"/>
      <c r="EZ78" s="125"/>
      <c r="FA78" s="125"/>
      <c r="FB78" s="125"/>
      <c r="FC78" s="125"/>
      <c r="FD78" s="125"/>
      <c r="FE78" s="125"/>
      <c r="FF78" s="125"/>
      <c r="FG78" s="125"/>
      <c r="FH78" s="125"/>
      <c r="FI78" s="125"/>
      <c r="FJ78" s="125"/>
      <c r="FK78" s="125"/>
      <c r="FL78" s="125"/>
      <c r="FM78" s="125"/>
      <c r="FN78" s="125"/>
      <c r="FO78" s="125"/>
      <c r="FP78" s="125"/>
      <c r="FQ78" s="125"/>
      <c r="FR78" s="125"/>
      <c r="FS78" s="125"/>
      <c r="FT78" s="125"/>
      <c r="FU78" s="125"/>
      <c r="FV78" s="125"/>
      <c r="FW78" s="125"/>
      <c r="FX78" s="125"/>
      <c r="FY78" s="125"/>
      <c r="FZ78" s="125"/>
      <c r="GA78" s="125"/>
      <c r="GB78" s="125"/>
      <c r="GC78" s="125"/>
      <c r="GD78" s="125"/>
      <c r="GE78" s="125"/>
      <c r="GF78" s="125"/>
      <c r="GG78" s="125"/>
      <c r="GH78" s="125"/>
      <c r="GI78" s="125"/>
      <c r="GJ78" s="125"/>
      <c r="GK78" s="125"/>
      <c r="GL78" s="125"/>
      <c r="GM78" s="125"/>
      <c r="GN78" s="125"/>
      <c r="GO78" s="125"/>
      <c r="GP78" s="125"/>
      <c r="GQ78" s="125"/>
      <c r="GR78" s="125"/>
      <c r="GS78" s="125"/>
      <c r="GT78" s="125"/>
      <c r="GU78" s="125"/>
      <c r="GV78" s="125"/>
      <c r="GW78" s="125"/>
      <c r="GX78" s="125"/>
      <c r="GY78" s="125"/>
      <c r="GZ78" s="125"/>
      <c r="HA78" s="125"/>
      <c r="HB78" s="125"/>
      <c r="HC78" s="125"/>
      <c r="HD78" s="125"/>
      <c r="HE78" s="125"/>
      <c r="HF78" s="125"/>
      <c r="HG78" s="125"/>
      <c r="HH78" s="126"/>
    </row>
    <row r="79" spans="1:216" ht="10.5" customHeight="1">
      <c r="A79" s="49"/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48"/>
      <c r="AP79" s="48"/>
      <c r="AS79" s="48"/>
      <c r="AT79" s="48"/>
      <c r="AU79" s="48"/>
      <c r="AV79" s="48"/>
      <c r="AW79" s="48"/>
      <c r="AX79" s="48"/>
      <c r="AY79" s="48"/>
      <c r="AZ79" s="48"/>
      <c r="BA79" s="48"/>
      <c r="BB79" s="48"/>
      <c r="BC79" s="48"/>
      <c r="BD79" s="48"/>
      <c r="BE79" s="48"/>
      <c r="BF79" s="48"/>
      <c r="BG79" s="48"/>
      <c r="BH79" s="48"/>
      <c r="BI79" s="48"/>
      <c r="BJ79" s="48"/>
      <c r="BK79" s="48"/>
      <c r="BL79" s="48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8"/>
      <c r="CA79" s="48"/>
      <c r="CB79" s="48"/>
      <c r="CC79" s="48"/>
      <c r="CD79" s="48"/>
      <c r="CE79" s="48"/>
      <c r="CF79" s="48"/>
      <c r="CG79" s="48"/>
      <c r="CH79" s="48"/>
      <c r="CI79" s="48"/>
      <c r="CJ79" s="48"/>
      <c r="CK79" s="48"/>
      <c r="CL79" s="48"/>
      <c r="CM79" s="48"/>
      <c r="CN79" s="48"/>
      <c r="CO79" s="48"/>
      <c r="CP79" s="48"/>
      <c r="CQ79" s="48"/>
      <c r="CR79" s="48"/>
      <c r="CS79" s="48"/>
      <c r="CT79" s="48"/>
      <c r="CU79" s="48"/>
      <c r="CV79" s="48"/>
      <c r="CW79" s="48"/>
      <c r="CX79" s="48"/>
      <c r="CY79" s="48"/>
      <c r="CZ79" s="48"/>
      <c r="DA79" s="48"/>
      <c r="DB79" s="48"/>
      <c r="DC79" s="48"/>
      <c r="DD79" s="48"/>
      <c r="DE79" s="48"/>
      <c r="DF79" s="48"/>
      <c r="DG79" s="48"/>
      <c r="DH79" s="48"/>
      <c r="DI79" s="48"/>
      <c r="DJ79" s="48"/>
      <c r="DK79" s="48"/>
      <c r="DL79" s="48"/>
      <c r="DM79" s="48"/>
      <c r="DN79" s="48"/>
      <c r="DO79" s="48"/>
      <c r="DP79" s="48"/>
      <c r="DQ79" s="48"/>
      <c r="DR79" s="48"/>
      <c r="DS79" s="48"/>
      <c r="EI79" s="18"/>
      <c r="EJ79" s="3" t="s">
        <v>13</v>
      </c>
      <c r="HH79" s="19"/>
    </row>
    <row r="80" spans="1:216" ht="10.5" customHeight="1">
      <c r="T80" s="20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56"/>
      <c r="AN80" s="56"/>
      <c r="AO80" s="56"/>
      <c r="AP80" s="56"/>
      <c r="AS80" s="56"/>
      <c r="AT80" s="56"/>
      <c r="AU80" s="56"/>
      <c r="AV80" s="56"/>
      <c r="AW80" s="56"/>
      <c r="AX80" s="56"/>
      <c r="AY80" s="56"/>
      <c r="AZ80" s="56"/>
      <c r="BA80" s="56"/>
      <c r="BB80" s="56"/>
      <c r="BC80" s="56"/>
      <c r="BD80" s="56"/>
      <c r="BE80" s="56"/>
      <c r="BF80" s="56"/>
      <c r="BG80" s="56"/>
      <c r="BH80" s="56"/>
      <c r="BI80" s="56"/>
      <c r="BJ80" s="56"/>
      <c r="BK80" s="56"/>
      <c r="BL80" s="56"/>
      <c r="BM80" s="56"/>
      <c r="BN80" s="56"/>
      <c r="BO80" s="56"/>
      <c r="BP80" s="56"/>
      <c r="BQ80" s="56"/>
      <c r="BR80" s="56"/>
      <c r="BS80" s="56"/>
      <c r="BT80" s="56"/>
      <c r="BU80" s="56"/>
      <c r="BV80" s="56"/>
      <c r="BW80" s="56"/>
      <c r="BX80" s="56"/>
      <c r="BY80" s="56"/>
      <c r="BZ80" s="56"/>
      <c r="CA80" s="56"/>
      <c r="CB80" s="56"/>
      <c r="CC80" s="56"/>
      <c r="CD80" s="56"/>
      <c r="CE80" s="56"/>
      <c r="CF80" s="56"/>
      <c r="CG80" s="56"/>
      <c r="CH80" s="56"/>
      <c r="CI80" s="56"/>
      <c r="CJ80" s="56"/>
      <c r="CK80" s="56"/>
      <c r="CL80" s="56"/>
      <c r="CM80" s="56"/>
      <c r="CN80" s="56"/>
      <c r="CO80" s="56"/>
      <c r="CP80" s="56"/>
      <c r="CQ80" s="56"/>
      <c r="CR80" s="56"/>
      <c r="CS80" s="56"/>
      <c r="CT80" s="56"/>
      <c r="CU80" s="56"/>
      <c r="CV80" s="56"/>
      <c r="CW80" s="56"/>
      <c r="CX80" s="56"/>
      <c r="CY80" s="56"/>
      <c r="CZ80" s="56"/>
      <c r="DA80" s="56"/>
      <c r="DB80" s="56"/>
      <c r="DC80" s="56"/>
      <c r="DD80" s="56"/>
      <c r="DE80" s="56"/>
      <c r="DF80" s="56"/>
      <c r="DG80" s="56"/>
      <c r="DH80" s="56"/>
      <c r="DI80" s="56"/>
      <c r="DJ80" s="56"/>
      <c r="DK80" s="56"/>
      <c r="DL80" s="56"/>
      <c r="DM80" s="56"/>
      <c r="DN80" s="56"/>
      <c r="DO80" s="56"/>
      <c r="DP80" s="56"/>
      <c r="DQ80" s="56"/>
      <c r="DR80" s="56"/>
      <c r="DS80" s="56"/>
      <c r="EI80" s="18"/>
      <c r="EJ80" s="3" t="s">
        <v>14</v>
      </c>
      <c r="EW80" s="43"/>
      <c r="EX80" s="43"/>
      <c r="EY80" s="43"/>
      <c r="EZ80" s="43"/>
      <c r="FA80" s="43"/>
      <c r="FB80" s="43"/>
      <c r="FC80" s="43"/>
      <c r="FD80" s="43"/>
      <c r="FE80" s="43"/>
      <c r="FF80" s="43"/>
      <c r="FG80" s="43"/>
      <c r="FH80" s="43"/>
      <c r="FI80" s="43"/>
      <c r="FJ80" s="43"/>
      <c r="FK80" s="43"/>
      <c r="FL80" s="43"/>
      <c r="FM80" s="43"/>
      <c r="FO80" s="43"/>
      <c r="FP80" s="43"/>
      <c r="FQ80" s="43"/>
      <c r="FR80" s="43"/>
      <c r="FS80" s="43"/>
      <c r="FT80" s="43"/>
      <c r="FU80" s="43"/>
      <c r="FV80" s="43"/>
      <c r="FW80" s="43"/>
      <c r="FX80" s="43"/>
      <c r="FY80" s="43"/>
      <c r="GA80" s="43"/>
      <c r="GB80" s="43"/>
      <c r="GC80" s="43"/>
      <c r="GD80" s="43"/>
      <c r="GE80" s="43"/>
      <c r="GF80" s="43"/>
      <c r="GG80" s="43"/>
      <c r="GH80" s="43"/>
      <c r="GI80" s="43"/>
      <c r="GJ80" s="43"/>
      <c r="GK80" s="43"/>
      <c r="GL80" s="43"/>
      <c r="GM80" s="43"/>
      <c r="GN80" s="43"/>
      <c r="GO80" s="43"/>
      <c r="GP80" s="43"/>
      <c r="GQ80" s="43"/>
      <c r="GR80" s="43"/>
      <c r="GS80" s="43"/>
      <c r="GU80" s="44"/>
      <c r="GV80" s="44"/>
      <c r="GW80" s="44"/>
      <c r="GX80" s="44"/>
      <c r="GY80" s="44"/>
      <c r="GZ80" s="44"/>
      <c r="HA80" s="44"/>
      <c r="HB80" s="44"/>
      <c r="HC80" s="44"/>
      <c r="HD80" s="44"/>
      <c r="HE80" s="44"/>
      <c r="HF80" s="44"/>
      <c r="HH80" s="19"/>
    </row>
    <row r="81" spans="1:216" ht="9.75" customHeight="1">
      <c r="A81" s="3" t="s">
        <v>13</v>
      </c>
      <c r="EI81" s="18"/>
      <c r="EW81" s="97" t="s">
        <v>15</v>
      </c>
      <c r="EX81" s="97"/>
      <c r="EY81" s="97"/>
      <c r="EZ81" s="97"/>
      <c r="FA81" s="97"/>
      <c r="FB81" s="97"/>
      <c r="FC81" s="97"/>
      <c r="FD81" s="97"/>
      <c r="FE81" s="97"/>
      <c r="FF81" s="97"/>
      <c r="FG81" s="97"/>
      <c r="FH81" s="97"/>
      <c r="FI81" s="97"/>
      <c r="FJ81" s="97"/>
      <c r="FK81" s="97"/>
      <c r="FL81" s="97"/>
      <c r="FM81" s="97"/>
      <c r="FN81" s="7"/>
      <c r="FO81" s="97" t="s">
        <v>10</v>
      </c>
      <c r="FP81" s="97"/>
      <c r="FQ81" s="97"/>
      <c r="FR81" s="97"/>
      <c r="FS81" s="97"/>
      <c r="FT81" s="97"/>
      <c r="FU81" s="97"/>
      <c r="FV81" s="97"/>
      <c r="FW81" s="97"/>
      <c r="FX81" s="97"/>
      <c r="FY81" s="97"/>
      <c r="FZ81" s="7"/>
      <c r="GA81" s="97" t="s">
        <v>11</v>
      </c>
      <c r="GB81" s="97"/>
      <c r="GC81" s="97"/>
      <c r="GD81" s="97"/>
      <c r="GE81" s="97"/>
      <c r="GF81" s="97"/>
      <c r="GG81" s="97"/>
      <c r="GH81" s="97"/>
      <c r="GI81" s="97"/>
      <c r="GJ81" s="97"/>
      <c r="GK81" s="97"/>
      <c r="GL81" s="97"/>
      <c r="GM81" s="97"/>
      <c r="GN81" s="97"/>
      <c r="GO81" s="97"/>
      <c r="GP81" s="97"/>
      <c r="GQ81" s="97"/>
      <c r="GR81" s="97"/>
      <c r="GS81" s="97"/>
      <c r="GT81" s="7"/>
      <c r="GU81" s="97" t="s">
        <v>16</v>
      </c>
      <c r="GV81" s="97"/>
      <c r="GW81" s="97"/>
      <c r="GX81" s="97"/>
      <c r="GY81" s="97"/>
      <c r="GZ81" s="97"/>
      <c r="HA81" s="97"/>
      <c r="HB81" s="97"/>
      <c r="HC81" s="97"/>
      <c r="HD81" s="97"/>
      <c r="HE81" s="97"/>
      <c r="HF81" s="97"/>
      <c r="HG81" s="2"/>
      <c r="HH81" s="19"/>
    </row>
    <row r="82" spans="1:216" ht="10.5" customHeight="1">
      <c r="A82" s="3" t="s">
        <v>14</v>
      </c>
      <c r="P82" s="43" t="s">
        <v>62</v>
      </c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K82" s="43"/>
      <c r="AL82" s="43"/>
      <c r="AM82" s="43"/>
      <c r="AN82" s="43"/>
      <c r="AO82" s="43"/>
      <c r="AP82" s="43"/>
      <c r="AQ82" s="43"/>
      <c r="AR82" s="43"/>
      <c r="AS82" s="43"/>
      <c r="AT82" s="43"/>
      <c r="AU82" s="43"/>
      <c r="AW82" s="43" t="s">
        <v>85</v>
      </c>
      <c r="AX82" s="43"/>
      <c r="AY82" s="43"/>
      <c r="AZ82" s="43"/>
      <c r="BA82" s="43"/>
      <c r="BB82" s="43"/>
      <c r="BC82" s="43"/>
      <c r="BD82" s="43"/>
      <c r="BE82" s="43"/>
      <c r="BF82" s="43"/>
      <c r="BG82" s="43"/>
      <c r="BH82" s="43"/>
      <c r="BI82" s="43"/>
      <c r="BJ82" s="43"/>
      <c r="BK82" s="43"/>
      <c r="BL82" s="43"/>
      <c r="BM82" s="43"/>
      <c r="BN82" s="43"/>
      <c r="BO82" s="43"/>
      <c r="BP82" s="43"/>
      <c r="BQ82" s="17"/>
      <c r="BR82" s="44" t="s">
        <v>50</v>
      </c>
      <c r="BS82" s="44"/>
      <c r="BT82" s="44"/>
      <c r="BU82" s="44"/>
      <c r="BV82" s="44"/>
      <c r="BW82" s="44"/>
      <c r="BX82" s="44"/>
      <c r="BY82" s="44"/>
      <c r="BZ82" s="44"/>
      <c r="CA82" s="44"/>
      <c r="CB82" s="44"/>
      <c r="CC82" s="44"/>
      <c r="CD82" s="44"/>
      <c r="CE82" s="44"/>
      <c r="CF82" s="44"/>
      <c r="CG82" s="44"/>
      <c r="CH82" s="44"/>
      <c r="CI82" s="44"/>
      <c r="CJ82" s="44"/>
      <c r="CK82" s="44"/>
      <c r="CL82" s="44"/>
      <c r="CM82" s="44"/>
      <c r="CN82" s="44"/>
      <c r="CO82" s="44"/>
      <c r="CP82" s="44"/>
      <c r="CQ82" s="44"/>
      <c r="CR82" s="44"/>
      <c r="CS82" s="44"/>
      <c r="CT82" s="44"/>
      <c r="CU82" s="44"/>
      <c r="CV82" s="44"/>
      <c r="CW82" s="44"/>
      <c r="CX82" s="44"/>
      <c r="CY82" s="44"/>
      <c r="CZ82" s="44"/>
      <c r="DA82" s="44"/>
      <c r="DB82" s="44"/>
      <c r="DC82" s="44"/>
      <c r="DD82" s="44"/>
      <c r="DE82" s="44"/>
      <c r="DF82" s="44"/>
      <c r="DG82" s="44"/>
      <c r="DH82" s="44"/>
      <c r="DI82" s="44"/>
      <c r="DJ82" s="44"/>
      <c r="DK82" s="44"/>
      <c r="DL82" s="44"/>
      <c r="DM82" s="44"/>
      <c r="DN82" s="44"/>
      <c r="DO82" s="44"/>
      <c r="DP82" s="44"/>
      <c r="DQ82" s="44"/>
      <c r="DR82" s="44"/>
      <c r="DS82" s="44"/>
      <c r="DT82" s="44"/>
      <c r="DU82" s="44"/>
      <c r="DV82" s="44"/>
      <c r="DW82" s="44"/>
      <c r="DX82" s="44"/>
      <c r="DY82" s="44"/>
      <c r="DZ82" s="44"/>
      <c r="EA82" s="44"/>
      <c r="EB82" s="44"/>
      <c r="EI82" s="18"/>
      <c r="EJ82" s="53" t="s">
        <v>40</v>
      </c>
      <c r="EK82" s="53"/>
      <c r="EL82" s="44"/>
      <c r="EM82" s="44"/>
      <c r="EN82" s="44"/>
      <c r="EO82" s="44"/>
      <c r="EP82" s="44"/>
      <c r="EQ82" s="49" t="s">
        <v>41</v>
      </c>
      <c r="ER82" s="49"/>
      <c r="ES82" s="44"/>
      <c r="ET82" s="44"/>
      <c r="EU82" s="44"/>
      <c r="EV82" s="44"/>
      <c r="EW82" s="44"/>
      <c r="EX82" s="44"/>
      <c r="EY82" s="44"/>
      <c r="EZ82" s="44"/>
      <c r="FA82" s="44"/>
      <c r="FB82" s="44"/>
      <c r="FC82" s="44"/>
      <c r="FD82" s="44"/>
      <c r="FE82" s="44"/>
      <c r="FF82" s="44"/>
      <c r="FG82" s="44"/>
      <c r="FH82" s="44"/>
      <c r="FI82" s="44"/>
      <c r="FJ82" s="44"/>
      <c r="FK82" s="44"/>
      <c r="FL82" s="44"/>
      <c r="FM82" s="44"/>
      <c r="FN82" s="44"/>
      <c r="FO82" s="44"/>
      <c r="FP82" s="53">
        <v>20</v>
      </c>
      <c r="FQ82" s="53"/>
      <c r="FR82" s="53"/>
      <c r="FS82" s="53"/>
      <c r="FT82" s="55"/>
      <c r="FU82" s="55"/>
      <c r="FV82" s="55"/>
      <c r="FW82" s="49" t="s">
        <v>17</v>
      </c>
      <c r="FX82" s="49"/>
      <c r="FY82" s="49"/>
      <c r="HH82" s="19"/>
    </row>
    <row r="83" spans="1:216" ht="10.5" customHeight="1" thickBot="1"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7"/>
      <c r="AK83" s="47" t="s">
        <v>10</v>
      </c>
      <c r="AL83" s="47"/>
      <c r="AM83" s="47"/>
      <c r="AN83" s="47"/>
      <c r="AO83" s="47"/>
      <c r="AP83" s="47"/>
      <c r="AQ83" s="47"/>
      <c r="AR83" s="47"/>
      <c r="AS83" s="47"/>
      <c r="AT83" s="47"/>
      <c r="AU83" s="47"/>
      <c r="AV83" s="2"/>
      <c r="AW83" s="47"/>
      <c r="AX83" s="47"/>
      <c r="AY83" s="47"/>
      <c r="AZ83" s="47"/>
      <c r="BA83" s="47"/>
      <c r="BB83" s="47"/>
      <c r="BC83" s="47"/>
      <c r="BD83" s="47"/>
      <c r="BE83" s="47"/>
      <c r="BF83" s="47"/>
      <c r="BG83" s="47"/>
      <c r="BH83" s="47"/>
      <c r="BI83" s="47"/>
      <c r="BJ83" s="47"/>
      <c r="BK83" s="47"/>
      <c r="BL83" s="47"/>
      <c r="BM83" s="47"/>
      <c r="BN83" s="47"/>
      <c r="BO83" s="47"/>
      <c r="BP83" s="47"/>
      <c r="BQ83" s="20"/>
      <c r="BR83" s="47"/>
      <c r="BS83" s="47"/>
      <c r="BT83" s="47"/>
      <c r="BU83" s="47"/>
      <c r="BV83" s="47"/>
      <c r="BW83" s="47"/>
      <c r="BX83" s="47"/>
      <c r="BY83" s="47"/>
      <c r="BZ83" s="47"/>
      <c r="CA83" s="47"/>
      <c r="CB83" s="47"/>
      <c r="CC83" s="47"/>
      <c r="CD83" s="47"/>
      <c r="CE83" s="47"/>
      <c r="CF83" s="47"/>
      <c r="CG83" s="47"/>
      <c r="CH83" s="47"/>
      <c r="CI83" s="47"/>
      <c r="CJ83" s="47"/>
      <c r="CK83" s="47"/>
      <c r="CL83" s="47"/>
      <c r="CM83" s="47"/>
      <c r="CN83" s="47"/>
      <c r="CO83" s="47"/>
      <c r="CP83" s="47"/>
      <c r="CQ83" s="47"/>
      <c r="CR83" s="47"/>
      <c r="CS83" s="47"/>
      <c r="CT83" s="47"/>
      <c r="CU83" s="47"/>
      <c r="CV83" s="47"/>
      <c r="CW83" s="47"/>
      <c r="CX83" s="47"/>
      <c r="CY83" s="47"/>
      <c r="CZ83" s="47"/>
      <c r="DA83" s="47"/>
      <c r="DB83" s="47"/>
      <c r="DC83" s="47"/>
      <c r="DD83" s="47"/>
      <c r="DE83" s="47"/>
      <c r="DF83" s="47"/>
      <c r="DG83" s="47"/>
      <c r="DH83" s="47"/>
      <c r="DI83" s="47"/>
      <c r="DJ83" s="47"/>
      <c r="DK83" s="47"/>
      <c r="DL83" s="47"/>
      <c r="DM83" s="47"/>
      <c r="DN83" s="47"/>
      <c r="DO83" s="47"/>
      <c r="DP83" s="47"/>
      <c r="DQ83" s="47"/>
      <c r="DR83" s="47"/>
      <c r="DS83" s="47"/>
      <c r="DT83" s="47"/>
      <c r="DU83" s="47"/>
      <c r="DV83" s="47"/>
      <c r="DW83" s="47"/>
      <c r="DX83" s="47"/>
      <c r="DY83" s="47"/>
      <c r="DZ83" s="47"/>
      <c r="EA83" s="47"/>
      <c r="EB83" s="47"/>
      <c r="EI83" s="21"/>
      <c r="EJ83" s="22"/>
      <c r="EK83" s="22"/>
      <c r="EL83" s="22"/>
      <c r="EM83" s="22"/>
      <c r="EN83" s="22"/>
      <c r="EO83" s="22"/>
      <c r="EP83" s="22"/>
      <c r="EQ83" s="22"/>
      <c r="ER83" s="22"/>
      <c r="ES83" s="22"/>
      <c r="ET83" s="22"/>
      <c r="EU83" s="22"/>
      <c r="EV83" s="22"/>
      <c r="EW83" s="22"/>
      <c r="EX83" s="22"/>
      <c r="EY83" s="22"/>
      <c r="EZ83" s="22"/>
      <c r="FA83" s="22"/>
      <c r="FB83" s="22"/>
      <c r="FC83" s="22"/>
      <c r="FD83" s="22"/>
      <c r="FE83" s="22"/>
      <c r="FF83" s="22"/>
      <c r="FG83" s="22"/>
      <c r="FH83" s="22"/>
      <c r="FI83" s="22"/>
      <c r="FJ83" s="22"/>
      <c r="FK83" s="22"/>
      <c r="FL83" s="22"/>
      <c r="FM83" s="22"/>
      <c r="FN83" s="22"/>
      <c r="FO83" s="22"/>
      <c r="FP83" s="22"/>
      <c r="FQ83" s="22"/>
      <c r="FR83" s="22"/>
      <c r="FS83" s="22"/>
      <c r="FT83" s="22"/>
      <c r="FU83" s="22"/>
      <c r="FV83" s="22"/>
      <c r="FW83" s="22"/>
      <c r="FX83" s="22"/>
      <c r="FY83" s="22"/>
      <c r="FZ83" s="22"/>
      <c r="GA83" s="22"/>
      <c r="GB83" s="22"/>
      <c r="GC83" s="22"/>
      <c r="GD83" s="22"/>
      <c r="GE83" s="22"/>
      <c r="GF83" s="22"/>
      <c r="GG83" s="22"/>
      <c r="GH83" s="22"/>
      <c r="GI83" s="22"/>
      <c r="GJ83" s="22"/>
      <c r="GK83" s="22"/>
      <c r="GL83" s="22"/>
      <c r="GM83" s="22"/>
      <c r="GN83" s="22"/>
      <c r="GO83" s="22"/>
      <c r="GP83" s="22"/>
      <c r="GQ83" s="22"/>
      <c r="GR83" s="22"/>
      <c r="GS83" s="22"/>
      <c r="GT83" s="22"/>
      <c r="GU83" s="22"/>
      <c r="GV83" s="22"/>
      <c r="GW83" s="22"/>
      <c r="GX83" s="22"/>
      <c r="GY83" s="22"/>
      <c r="GZ83" s="22"/>
      <c r="HA83" s="22"/>
      <c r="HB83" s="22"/>
      <c r="HC83" s="22"/>
      <c r="HD83" s="22"/>
      <c r="HE83" s="22"/>
      <c r="HF83" s="22"/>
      <c r="HG83" s="22"/>
      <c r="HH83" s="23"/>
    </row>
    <row r="84" spans="1:216" ht="11.1" customHeight="1">
      <c r="A84" s="53" t="s">
        <v>40</v>
      </c>
      <c r="B84" s="53"/>
      <c r="C84" s="44" t="s">
        <v>115</v>
      </c>
      <c r="D84" s="44"/>
      <c r="E84" s="44"/>
      <c r="F84" s="44"/>
      <c r="G84" s="44"/>
      <c r="H84" s="49" t="s">
        <v>41</v>
      </c>
      <c r="I84" s="49"/>
      <c r="J84" s="44" t="s">
        <v>119</v>
      </c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53">
        <v>20</v>
      </c>
      <c r="AH84" s="53"/>
      <c r="AI84" s="53"/>
      <c r="AJ84" s="53"/>
      <c r="AK84" s="55"/>
      <c r="AL84" s="55"/>
      <c r="AM84" s="55"/>
      <c r="AN84" s="49" t="s">
        <v>17</v>
      </c>
      <c r="AO84" s="49"/>
      <c r="AP84" s="49"/>
    </row>
    <row r="85" spans="1:216" ht="3" customHeight="1"/>
  </sheetData>
  <mergeCells count="489">
    <mergeCell ref="GF44:HH44"/>
    <mergeCell ref="A44:AW44"/>
    <mergeCell ref="AX44:BH44"/>
    <mergeCell ref="BI44:BS44"/>
    <mergeCell ref="BT44:CD44"/>
    <mergeCell ref="CE44:CQ44"/>
    <mergeCell ref="CR44:DP44"/>
    <mergeCell ref="DQ44:EA44"/>
    <mergeCell ref="EB44:FB44"/>
    <mergeCell ref="FC44:GE44"/>
    <mergeCell ref="GF43:HH43"/>
    <mergeCell ref="A41:AW41"/>
    <mergeCell ref="AX41:BH41"/>
    <mergeCell ref="BI41:BS41"/>
    <mergeCell ref="BT41:CD41"/>
    <mergeCell ref="CE41:CQ41"/>
    <mergeCell ref="CR41:DP41"/>
    <mergeCell ref="DQ41:EA41"/>
    <mergeCell ref="EB41:FB41"/>
    <mergeCell ref="FC41:GE41"/>
    <mergeCell ref="GF41:HH41"/>
    <mergeCell ref="A43:AW43"/>
    <mergeCell ref="AX43:BH43"/>
    <mergeCell ref="BI43:BS43"/>
    <mergeCell ref="BT43:CD43"/>
    <mergeCell ref="CE43:CQ43"/>
    <mergeCell ref="CR43:DP43"/>
    <mergeCell ref="DQ43:EA43"/>
    <mergeCell ref="EB43:FB43"/>
    <mergeCell ref="FC43:GE43"/>
    <mergeCell ref="CE67:CQ67"/>
    <mergeCell ref="CR67:DP67"/>
    <mergeCell ref="DQ67:EA67"/>
    <mergeCell ref="EB67:FB67"/>
    <mergeCell ref="FC67:GE67"/>
    <mergeCell ref="GF67:HH67"/>
    <mergeCell ref="A68:AW68"/>
    <mergeCell ref="AX68:BH68"/>
    <mergeCell ref="BI68:BS68"/>
    <mergeCell ref="BT68:CD68"/>
    <mergeCell ref="CE68:CQ68"/>
    <mergeCell ref="CR68:DP68"/>
    <mergeCell ref="DQ68:EA68"/>
    <mergeCell ref="EB68:FB68"/>
    <mergeCell ref="FC68:GE68"/>
    <mergeCell ref="GF68:HH68"/>
    <mergeCell ref="GF66:HH66"/>
    <mergeCell ref="A62:AW62"/>
    <mergeCell ref="AX62:BH62"/>
    <mergeCell ref="BI62:BS62"/>
    <mergeCell ref="BT62:CD62"/>
    <mergeCell ref="CE62:CQ62"/>
    <mergeCell ref="CR62:DP62"/>
    <mergeCell ref="DQ62:EA62"/>
    <mergeCell ref="EB62:FB62"/>
    <mergeCell ref="FC62:GE62"/>
    <mergeCell ref="A66:AW66"/>
    <mergeCell ref="AX66:BH66"/>
    <mergeCell ref="BI66:BS66"/>
    <mergeCell ref="BT66:CD66"/>
    <mergeCell ref="CE66:CQ66"/>
    <mergeCell ref="CR66:DP66"/>
    <mergeCell ref="DQ66:EA66"/>
    <mergeCell ref="EB66:FB66"/>
    <mergeCell ref="FC66:GE66"/>
    <mergeCell ref="GF64:HH64"/>
    <mergeCell ref="GF65:HH65"/>
    <mergeCell ref="A65:AW65"/>
    <mergeCell ref="GF58:HH58"/>
    <mergeCell ref="CE60:CQ60"/>
    <mergeCell ref="A63:AW63"/>
    <mergeCell ref="GF62:HH62"/>
    <mergeCell ref="FC58:GE58"/>
    <mergeCell ref="CR58:DP58"/>
    <mergeCell ref="A56:AW56"/>
    <mergeCell ref="AX56:BH56"/>
    <mergeCell ref="BI56:BS56"/>
    <mergeCell ref="BT56:CD56"/>
    <mergeCell ref="CE56:CQ56"/>
    <mergeCell ref="CR56:DP56"/>
    <mergeCell ref="DQ56:EA56"/>
    <mergeCell ref="EB56:FB56"/>
    <mergeCell ref="FC56:GE56"/>
    <mergeCell ref="A39:AW39"/>
    <mergeCell ref="AX39:BH39"/>
    <mergeCell ref="BI39:BS39"/>
    <mergeCell ref="BT39:CD39"/>
    <mergeCell ref="CE39:CQ39"/>
    <mergeCell ref="CR39:DP39"/>
    <mergeCell ref="DQ39:EA39"/>
    <mergeCell ref="EB39:FB39"/>
    <mergeCell ref="FC39:GE39"/>
    <mergeCell ref="EB70:FB70"/>
    <mergeCell ref="FC70:GE70"/>
    <mergeCell ref="CR65:DP65"/>
    <mergeCell ref="EB40:FB40"/>
    <mergeCell ref="FC40:GE40"/>
    <mergeCell ref="GF40:HH40"/>
    <mergeCell ref="A52:AW52"/>
    <mergeCell ref="AX52:BH52"/>
    <mergeCell ref="BI52:BS52"/>
    <mergeCell ref="BT52:CD52"/>
    <mergeCell ref="FC52:GE52"/>
    <mergeCell ref="GF52:HH52"/>
    <mergeCell ref="CE47:CQ47"/>
    <mergeCell ref="CE48:CQ48"/>
    <mergeCell ref="CR48:DP48"/>
    <mergeCell ref="CE52:CQ52"/>
    <mergeCell ref="CR52:DP52"/>
    <mergeCell ref="A48:AW48"/>
    <mergeCell ref="AX48:BH48"/>
    <mergeCell ref="BI48:BS48"/>
    <mergeCell ref="BT48:CD48"/>
    <mergeCell ref="BI50:BS50"/>
    <mergeCell ref="BT50:CD50"/>
    <mergeCell ref="GF54:HH54"/>
    <mergeCell ref="FE74:FU74"/>
    <mergeCell ref="FC71:GE71"/>
    <mergeCell ref="GF71:HH71"/>
    <mergeCell ref="DQ71:EA71"/>
    <mergeCell ref="EB71:FB71"/>
    <mergeCell ref="EB72:FB72"/>
    <mergeCell ref="A71:AW71"/>
    <mergeCell ref="AX71:BH71"/>
    <mergeCell ref="BI71:BS71"/>
    <mergeCell ref="BT71:CD71"/>
    <mergeCell ref="CE71:CQ71"/>
    <mergeCell ref="CR71:DP71"/>
    <mergeCell ref="FC53:GE53"/>
    <mergeCell ref="GF70:HH70"/>
    <mergeCell ref="DQ58:EA58"/>
    <mergeCell ref="GF60:HH60"/>
    <mergeCell ref="CE70:CQ70"/>
    <mergeCell ref="CR70:DP70"/>
    <mergeCell ref="A58:AW58"/>
    <mergeCell ref="A60:AW60"/>
    <mergeCell ref="AX60:BH60"/>
    <mergeCell ref="BI60:BS60"/>
    <mergeCell ref="BT60:CD60"/>
    <mergeCell ref="A70:AW70"/>
    <mergeCell ref="AX70:BH70"/>
    <mergeCell ref="BI70:BS70"/>
    <mergeCell ref="BT70:CD70"/>
    <mergeCell ref="AX58:BH58"/>
    <mergeCell ref="BI58:BS58"/>
    <mergeCell ref="BT58:CD58"/>
    <mergeCell ref="CE58:CQ58"/>
    <mergeCell ref="CR61:DP61"/>
    <mergeCell ref="DQ61:EA61"/>
    <mergeCell ref="EB61:FB61"/>
    <mergeCell ref="GF61:HH61"/>
    <mergeCell ref="DQ70:EA70"/>
    <mergeCell ref="FC54:GE54"/>
    <mergeCell ref="DQ55:EA55"/>
    <mergeCell ref="DQ57:EA57"/>
    <mergeCell ref="EB69:FB69"/>
    <mergeCell ref="DQ64:EA64"/>
    <mergeCell ref="EB64:FB64"/>
    <mergeCell ref="FC64:GE64"/>
    <mergeCell ref="FC55:GE55"/>
    <mergeCell ref="DQ63:EA63"/>
    <mergeCell ref="DQ69:EA69"/>
    <mergeCell ref="DQ65:EA65"/>
    <mergeCell ref="FC69:GE69"/>
    <mergeCell ref="FC61:GE61"/>
    <mergeCell ref="DQ60:EA60"/>
    <mergeCell ref="EB60:FB60"/>
    <mergeCell ref="FC60:GE60"/>
    <mergeCell ref="EB55:FB55"/>
    <mergeCell ref="EB58:FB58"/>
    <mergeCell ref="EB54:FB54"/>
    <mergeCell ref="A69:AW69"/>
    <mergeCell ref="AX69:BH69"/>
    <mergeCell ref="CE69:CQ69"/>
    <mergeCell ref="BI53:BS53"/>
    <mergeCell ref="BT59:CD59"/>
    <mergeCell ref="BT53:CD53"/>
    <mergeCell ref="CR69:DP69"/>
    <mergeCell ref="BI69:BS69"/>
    <mergeCell ref="BT69:CD69"/>
    <mergeCell ref="CE64:CQ64"/>
    <mergeCell ref="CR64:DP64"/>
    <mergeCell ref="AX65:BH65"/>
    <mergeCell ref="CE53:CQ53"/>
    <mergeCell ref="CR53:DP53"/>
    <mergeCell ref="CE65:CQ65"/>
    <mergeCell ref="BI55:BS55"/>
    <mergeCell ref="BT55:CD55"/>
    <mergeCell ref="CR54:DP54"/>
    <mergeCell ref="CE61:CQ61"/>
    <mergeCell ref="CR60:DP60"/>
    <mergeCell ref="A67:AW67"/>
    <mergeCell ref="AX67:BH67"/>
    <mergeCell ref="BI67:BS67"/>
    <mergeCell ref="BT67:CD67"/>
    <mergeCell ref="AX47:BH47"/>
    <mergeCell ref="BI47:BS47"/>
    <mergeCell ref="BT47:CD47"/>
    <mergeCell ref="A59:AW59"/>
    <mergeCell ref="BI59:BS59"/>
    <mergeCell ref="A64:AW64"/>
    <mergeCell ref="AX63:BH63"/>
    <mergeCell ref="BI63:BS63"/>
    <mergeCell ref="BT63:CD63"/>
    <mergeCell ref="A51:AW51"/>
    <mergeCell ref="AX51:BH51"/>
    <mergeCell ref="BI51:BS51"/>
    <mergeCell ref="BT51:CD51"/>
    <mergeCell ref="AX64:BH64"/>
    <mergeCell ref="BI64:BS64"/>
    <mergeCell ref="BT64:CD64"/>
    <mergeCell ref="BI54:BS54"/>
    <mergeCell ref="BT54:CD54"/>
    <mergeCell ref="BT49:CD49"/>
    <mergeCell ref="AX57:BH57"/>
    <mergeCell ref="BT61:CD61"/>
    <mergeCell ref="A54:AW54"/>
    <mergeCell ref="AX54:BH54"/>
    <mergeCell ref="A47:AW47"/>
    <mergeCell ref="FC33:GE33"/>
    <mergeCell ref="GF57:HH57"/>
    <mergeCell ref="FC57:GE57"/>
    <mergeCell ref="EB57:FB57"/>
    <mergeCell ref="EB49:FB49"/>
    <mergeCell ref="FC49:GE49"/>
    <mergeCell ref="GF49:HH49"/>
    <mergeCell ref="FC50:GE50"/>
    <mergeCell ref="GF50:HH50"/>
    <mergeCell ref="GF55:HH55"/>
    <mergeCell ref="EB35:FB35"/>
    <mergeCell ref="GF51:HH51"/>
    <mergeCell ref="FC46:GE46"/>
    <mergeCell ref="GF47:HH47"/>
    <mergeCell ref="GF48:HH48"/>
    <mergeCell ref="FC45:GE45"/>
    <mergeCell ref="EB47:FB47"/>
    <mergeCell ref="FC48:GE48"/>
    <mergeCell ref="FC47:GE47"/>
    <mergeCell ref="EB36:FB36"/>
    <mergeCell ref="FC36:GE36"/>
    <mergeCell ref="GF36:HH36"/>
    <mergeCell ref="GF39:HH39"/>
    <mergeCell ref="GF56:HH56"/>
    <mergeCell ref="A34:AW34"/>
    <mergeCell ref="CE57:CQ57"/>
    <mergeCell ref="BT57:CD57"/>
    <mergeCell ref="EB45:FB45"/>
    <mergeCell ref="DQ40:EA40"/>
    <mergeCell ref="EB37:FB37"/>
    <mergeCell ref="CR42:DP42"/>
    <mergeCell ref="CR57:DP57"/>
    <mergeCell ref="CR49:DP49"/>
    <mergeCell ref="A49:AW49"/>
    <mergeCell ref="DQ47:EA47"/>
    <mergeCell ref="A46:AW46"/>
    <mergeCell ref="AX46:BH46"/>
    <mergeCell ref="BI46:BS46"/>
    <mergeCell ref="BT46:CD46"/>
    <mergeCell ref="A45:AW45"/>
    <mergeCell ref="AX45:BH45"/>
    <mergeCell ref="BT35:CD35"/>
    <mergeCell ref="CE35:CQ35"/>
    <mergeCell ref="A36:AW36"/>
    <mergeCell ref="AX36:BH36"/>
    <mergeCell ref="BI36:BS36"/>
    <mergeCell ref="BT36:CD36"/>
    <mergeCell ref="CE36:CQ36"/>
    <mergeCell ref="EL31:EN31"/>
    <mergeCell ref="BG11:BH11"/>
    <mergeCell ref="CE34:CQ34"/>
    <mergeCell ref="AX34:BH34"/>
    <mergeCell ref="BI34:BS34"/>
    <mergeCell ref="BI11:EB11"/>
    <mergeCell ref="DQ34:EA34"/>
    <mergeCell ref="BT34:CD34"/>
    <mergeCell ref="EB34:FB34"/>
    <mergeCell ref="EO31:FB31"/>
    <mergeCell ref="BG15:EG16"/>
    <mergeCell ref="CE29:DP32"/>
    <mergeCell ref="CR33:DP33"/>
    <mergeCell ref="CR36:DP36"/>
    <mergeCell ref="DQ36:EA36"/>
    <mergeCell ref="BI35:BS35"/>
    <mergeCell ref="DQ49:EA49"/>
    <mergeCell ref="DQ46:EA46"/>
    <mergeCell ref="CE46:CQ46"/>
    <mergeCell ref="CR46:DP46"/>
    <mergeCell ref="CR47:DP47"/>
    <mergeCell ref="CE49:CQ49"/>
    <mergeCell ref="DQ48:EA48"/>
    <mergeCell ref="AX37:BH37"/>
    <mergeCell ref="DQ42:EA42"/>
    <mergeCell ref="BT42:CD42"/>
    <mergeCell ref="CE42:CQ42"/>
    <mergeCell ref="CE45:CQ45"/>
    <mergeCell ref="CR45:DP45"/>
    <mergeCell ref="DQ45:EA45"/>
    <mergeCell ref="BI45:BS45"/>
    <mergeCell ref="BT45:CD45"/>
    <mergeCell ref="AX49:BH49"/>
    <mergeCell ref="BI49:BS49"/>
    <mergeCell ref="AS79:DS79"/>
    <mergeCell ref="GF35:HH35"/>
    <mergeCell ref="GU74:HH74"/>
    <mergeCell ref="GF72:HH72"/>
    <mergeCell ref="FC35:GE35"/>
    <mergeCell ref="FC72:GE72"/>
    <mergeCell ref="A35:AW35"/>
    <mergeCell ref="AX35:BH35"/>
    <mergeCell ref="CR35:DP35"/>
    <mergeCell ref="A37:AW37"/>
    <mergeCell ref="FC37:GE37"/>
    <mergeCell ref="EB65:FB65"/>
    <mergeCell ref="FC65:GE65"/>
    <mergeCell ref="EI78:HH78"/>
    <mergeCell ref="CE40:CQ40"/>
    <mergeCell ref="CR40:DP40"/>
    <mergeCell ref="A42:AW42"/>
    <mergeCell ref="AX42:BH42"/>
    <mergeCell ref="BI42:BS42"/>
    <mergeCell ref="CE59:CQ59"/>
    <mergeCell ref="CR59:DP59"/>
    <mergeCell ref="CR55:DP55"/>
    <mergeCell ref="EW81:FM81"/>
    <mergeCell ref="GA80:GS80"/>
    <mergeCell ref="GU80:HF80"/>
    <mergeCell ref="GF37:HH37"/>
    <mergeCell ref="GF46:HH46"/>
    <mergeCell ref="GF69:HH69"/>
    <mergeCell ref="FC34:GE34"/>
    <mergeCell ref="GF53:HH53"/>
    <mergeCell ref="EB42:FB42"/>
    <mergeCell ref="FC42:GE42"/>
    <mergeCell ref="GF42:HH42"/>
    <mergeCell ref="GF45:HH45"/>
    <mergeCell ref="EB46:FB46"/>
    <mergeCell ref="EB59:FB59"/>
    <mergeCell ref="EB51:FB51"/>
    <mergeCell ref="EB48:FB48"/>
    <mergeCell ref="FC59:GE59"/>
    <mergeCell ref="GF59:HH59"/>
    <mergeCell ref="EB63:FB63"/>
    <mergeCell ref="FC63:GE63"/>
    <mergeCell ref="GF63:HH63"/>
    <mergeCell ref="FC51:GE51"/>
    <mergeCell ref="EB52:FB52"/>
    <mergeCell ref="EB53:FB53"/>
    <mergeCell ref="EQ82:ER82"/>
    <mergeCell ref="EI77:HH77"/>
    <mergeCell ref="FO81:FY81"/>
    <mergeCell ref="EW80:FM80"/>
    <mergeCell ref="GF34:HH34"/>
    <mergeCell ref="GU75:HH75"/>
    <mergeCell ref="AG84:AJ84"/>
    <mergeCell ref="FW82:FY82"/>
    <mergeCell ref="FT82:FV82"/>
    <mergeCell ref="GU81:HF81"/>
    <mergeCell ref="FO80:FY80"/>
    <mergeCell ref="ES82:FO82"/>
    <mergeCell ref="FP82:FS82"/>
    <mergeCell ref="EL82:EP82"/>
    <mergeCell ref="GA81:GS81"/>
    <mergeCell ref="U79:AP79"/>
    <mergeCell ref="DQ37:EA37"/>
    <mergeCell ref="CR34:DP34"/>
    <mergeCell ref="DQ35:EA35"/>
    <mergeCell ref="A40:AW40"/>
    <mergeCell ref="AX40:BH40"/>
    <mergeCell ref="BI40:BS40"/>
    <mergeCell ref="BT40:CD40"/>
    <mergeCell ref="A84:B84"/>
    <mergeCell ref="C84:G84"/>
    <mergeCell ref="H84:I84"/>
    <mergeCell ref="J84:AF84"/>
    <mergeCell ref="P83:AI83"/>
    <mergeCell ref="A79:T79"/>
    <mergeCell ref="AN84:AP84"/>
    <mergeCell ref="U80:AP80"/>
    <mergeCell ref="B8:GM8"/>
    <mergeCell ref="L26:BB26"/>
    <mergeCell ref="AX18:GF19"/>
    <mergeCell ref="L27:BB27"/>
    <mergeCell ref="FC29:HH32"/>
    <mergeCell ref="AK84:AM84"/>
    <mergeCell ref="P82:AI82"/>
    <mergeCell ref="AK82:AU82"/>
    <mergeCell ref="AS80:DS80"/>
    <mergeCell ref="GU14:HH16"/>
    <mergeCell ref="GF33:HH33"/>
    <mergeCell ref="BB11:BF11"/>
    <mergeCell ref="AX12:GF13"/>
    <mergeCell ref="AW11:BA11"/>
    <mergeCell ref="BR83:EB83"/>
    <mergeCell ref="B9:GR9"/>
    <mergeCell ref="GU18:HH18"/>
    <mergeCell ref="GU17:HH17"/>
    <mergeCell ref="GU26:HH26"/>
    <mergeCell ref="FM6:HH6"/>
    <mergeCell ref="FK7:FL7"/>
    <mergeCell ref="FM7:GI7"/>
    <mergeCell ref="AW83:BP83"/>
    <mergeCell ref="AK83:AU83"/>
    <mergeCell ref="EJ82:EK82"/>
    <mergeCell ref="BR82:EB82"/>
    <mergeCell ref="AW82:BP82"/>
    <mergeCell ref="EG11:EJ11"/>
    <mergeCell ref="EK11:EM11"/>
    <mergeCell ref="AX17:GF17"/>
    <mergeCell ref="GU12:HH13"/>
    <mergeCell ref="A29:AW33"/>
    <mergeCell ref="DQ30:FB30"/>
    <mergeCell ref="DQ29:FB29"/>
    <mergeCell ref="DQ33:EA33"/>
    <mergeCell ref="BI37:BS37"/>
    <mergeCell ref="BT37:CD37"/>
    <mergeCell ref="BT29:CD33"/>
    <mergeCell ref="CE37:CQ37"/>
    <mergeCell ref="CR37:DP37"/>
    <mergeCell ref="EB50:FB50"/>
    <mergeCell ref="EO2:HH2"/>
    <mergeCell ref="EO3:HH3"/>
    <mergeCell ref="EO4:HH4"/>
    <mergeCell ref="FM5:HH5"/>
    <mergeCell ref="GQ7:GS7"/>
    <mergeCell ref="EO5:FJ5"/>
    <mergeCell ref="GU11:HH11"/>
    <mergeCell ref="FD7:FE7"/>
    <mergeCell ref="EB33:FB33"/>
    <mergeCell ref="GN7:GP7"/>
    <mergeCell ref="EO6:FJ6"/>
    <mergeCell ref="GU23:HH25"/>
    <mergeCell ref="AX23:GF24"/>
    <mergeCell ref="FF7:FJ7"/>
    <mergeCell ref="GJ7:GM7"/>
    <mergeCell ref="GU9:HH9"/>
    <mergeCell ref="GU10:HH10"/>
    <mergeCell ref="EC11:EF11"/>
    <mergeCell ref="AX29:BH33"/>
    <mergeCell ref="BI29:BS33"/>
    <mergeCell ref="DQ31:EK31"/>
    <mergeCell ref="CE33:CQ33"/>
    <mergeCell ref="GU19:HH19"/>
    <mergeCell ref="GU20:HH22"/>
    <mergeCell ref="CE50:CQ50"/>
    <mergeCell ref="BI57:BS57"/>
    <mergeCell ref="DQ50:EA50"/>
    <mergeCell ref="DQ51:EA51"/>
    <mergeCell ref="DQ53:EA53"/>
    <mergeCell ref="DQ52:EA52"/>
    <mergeCell ref="CR50:DP50"/>
    <mergeCell ref="CE51:CQ51"/>
    <mergeCell ref="CE55:CQ55"/>
    <mergeCell ref="CE54:CQ54"/>
    <mergeCell ref="CR51:DP51"/>
    <mergeCell ref="DQ54:EA54"/>
    <mergeCell ref="B78:AA78"/>
    <mergeCell ref="A50:AW50"/>
    <mergeCell ref="AX50:BH50"/>
    <mergeCell ref="A55:AW55"/>
    <mergeCell ref="AX55:BH55"/>
    <mergeCell ref="AX59:BH59"/>
    <mergeCell ref="A53:AW53"/>
    <mergeCell ref="AX53:BH53"/>
    <mergeCell ref="AS75:DS75"/>
    <mergeCell ref="DQ59:EA59"/>
    <mergeCell ref="AK78:AU78"/>
    <mergeCell ref="AW78:BP78"/>
    <mergeCell ref="BR78:EB78"/>
    <mergeCell ref="CR63:DP63"/>
    <mergeCell ref="A61:AW61"/>
    <mergeCell ref="AX61:BH61"/>
    <mergeCell ref="BI61:BS61"/>
    <mergeCell ref="CE63:CQ63"/>
    <mergeCell ref="U76:AP76"/>
    <mergeCell ref="U75:AP75"/>
    <mergeCell ref="AS76:DS76"/>
    <mergeCell ref="A57:AW57"/>
    <mergeCell ref="BI65:BS65"/>
    <mergeCell ref="BT65:CD65"/>
    <mergeCell ref="GF38:HH38"/>
    <mergeCell ref="A38:AW38"/>
    <mergeCell ref="AX38:BH38"/>
    <mergeCell ref="BI38:BS38"/>
    <mergeCell ref="BT38:CD38"/>
    <mergeCell ref="CE38:CQ38"/>
    <mergeCell ref="CR38:DP38"/>
    <mergeCell ref="DQ38:EA38"/>
    <mergeCell ref="EB38:FB38"/>
    <mergeCell ref="FC38:GE38"/>
  </mergeCells>
  <phoneticPr fontId="0" type="noConversion"/>
  <pageMargins left="0.19685039370078741" right="0.19685039370078741" top="0" bottom="0" header="0.19685039370078741" footer="0.19685039370078741"/>
  <pageSetup paperSize="9" scale="74" fitToHeight="3" orientation="landscape" r:id="rId1"/>
  <headerFooter alignWithMargins="0"/>
  <ignoredErrors>
    <ignoredError sqref="GU1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стр.1</vt:lpstr>
      <vt:lpstr>стр.1!Область_печати</vt:lpstr>
    </vt:vector>
  </TitlesOfParts>
  <Company>КонсультантПлюс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levkova</dc:creator>
  <cp:lastModifiedBy>levkova</cp:lastModifiedBy>
  <cp:lastPrinted>2024-11-05T07:02:05Z</cp:lastPrinted>
  <dcterms:created xsi:type="dcterms:W3CDTF">2008-10-01T13:21:49Z</dcterms:created>
  <dcterms:modified xsi:type="dcterms:W3CDTF">2024-11-05T07:45:01Z</dcterms:modified>
</cp:coreProperties>
</file>